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cvmes-my.sharepoint.com/personal/maria_navarro_ccvm_es/Documents/Imágenes/"/>
    </mc:Choice>
  </mc:AlternateContent>
  <xr:revisionPtr revIDLastSave="0" documentId="8_{0261E605-410A-4948-A2A5-C6CD40316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ING GENERAL GGC HCP" sheetId="1" r:id="rId1"/>
    <sheet name="RANKING GENERAL GGC SCRATCH" sheetId="2" r:id="rId2"/>
    <sheet name="JORNADA 1 HCP" sheetId="3" r:id="rId3"/>
    <sheet name="JORNADA 1 SCRATCH" sheetId="4" r:id="rId4"/>
    <sheet name="JORNADA 2 HCP " sheetId="5" r:id="rId5"/>
    <sheet name="JORNADA 2 SCRATCH " sheetId="6" r:id="rId6"/>
    <sheet name="TALAYUEJA HCP" sheetId="7" r:id="rId7"/>
    <sheet name="TALAYUELA SCRATCH" sheetId="8" r:id="rId8"/>
    <sheet name="JORNADA 3 HCP" sheetId="9" r:id="rId9"/>
    <sheet name="JORNADA 3 SCRATCH" sheetId="10" r:id="rId10"/>
    <sheet name="JORNADA 4 HCP" sheetId="13" r:id="rId11"/>
    <sheet name="JORNADA 4 SCRATCH" sheetId="14" r:id="rId12"/>
    <sheet name="JORNADA 5 HCP " sheetId="15" r:id="rId13"/>
    <sheet name="JORNADA 5 SCRATCH" sheetId="16" r:id="rId14"/>
    <sheet name="IZKI HCP" sheetId="17" r:id="rId15"/>
    <sheet name="IZKI SCRATCH" sheetId="18" r:id="rId16"/>
    <sheet name="SANTANDER HCP" sheetId="19" r:id="rId17"/>
    <sheet name="SANTANDER SCRATCH" sheetId="20" r:id="rId18"/>
    <sheet name="VALDECAÑAS SCRATCH" sheetId="21" state="hidden" r:id="rId19"/>
  </sheets>
  <definedNames>
    <definedName name="_xlnm._FilterDatabase" localSheetId="8" hidden="1">'JORNADA 3 HCP'!$B$10:$I$38</definedName>
    <definedName name="_xlnm._FilterDatabase" localSheetId="10" hidden="1">'JORNADA 4 HCP'!$A$11:$Z$38</definedName>
    <definedName name="_xlnm._FilterDatabase" localSheetId="11" hidden="1">'JORNADA 4 SCRATCH'!$A$11:$Z$38</definedName>
    <definedName name="_xlnm._FilterDatabase" localSheetId="12" hidden="1">'JORNADA 5 HCP '!$B$10:$H$49</definedName>
    <definedName name="_xlnm._FilterDatabase" localSheetId="13" hidden="1">'JORNADA 5 SCRATCH'!$B$10:$H$49</definedName>
    <definedName name="_xlnm._FilterDatabase" localSheetId="0" hidden="1">'RANKING GENERAL GGC HCP'!$A$9:$X$9</definedName>
    <definedName name="_xlnm._FilterDatabase" localSheetId="1" hidden="1">'RANKING GENERAL GGC SCRATCH'!$A$9:$R$9</definedName>
    <definedName name="_xlnm._FilterDatabase" localSheetId="6" hidden="1">'TALAYUEJA HCP'!$B$10:$H$98</definedName>
    <definedName name="_xlnm._FilterDatabase" localSheetId="7" hidden="1">'TALAYUELA SCRATCH'!$B$10:$G$79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5" roundtripDataChecksum="Vvp2rkIROylDsOZd1mdwbFMil90tYVyANyd4P0cLBuw="/>
    </ext>
  </extLst>
</workbook>
</file>

<file path=xl/calcChain.xml><?xml version="1.0" encoding="utf-8"?>
<calcChain xmlns="http://schemas.openxmlformats.org/spreadsheetml/2006/main">
  <c r="N60" i="1" l="1" a="1"/>
  <c r="N60" i="1" s="1"/>
  <c r="N79" i="1" a="1"/>
  <c r="N79" i="1"/>
  <c r="N88" i="1" a="1"/>
  <c r="N88" i="1" s="1"/>
  <c r="N101" i="1" a="1"/>
  <c r="N101" i="1" s="1"/>
  <c r="N102" i="1" a="1"/>
  <c r="N102" i="1" s="1"/>
  <c r="N134" i="1" a="1"/>
  <c r="N134" i="1"/>
  <c r="N160" i="1" a="1"/>
  <c r="N160" i="1" s="1"/>
  <c r="N161" i="1" a="1"/>
  <c r="N161" i="1"/>
  <c r="N176" i="1" a="1"/>
  <c r="N176" i="1" s="1"/>
  <c r="N177" i="1" a="1"/>
  <c r="N177" i="1" s="1"/>
  <c r="N204" i="1" a="1"/>
  <c r="N204" i="1" s="1"/>
  <c r="N205" i="1" a="1"/>
  <c r="N205" i="1" s="1"/>
  <c r="N217" i="1" a="1"/>
  <c r="N217" i="1" s="1"/>
  <c r="N222" i="1" a="1"/>
  <c r="N222" i="1" s="1"/>
  <c r="N59" i="1" l="1" a="1"/>
  <c r="N59" i="1" s="1"/>
  <c r="N51" i="2" a="1"/>
  <c r="N51" i="2"/>
  <c r="H47" i="16"/>
  <c r="H48" i="16"/>
  <c r="H49" i="16"/>
  <c r="H47" i="15"/>
  <c r="H48" i="15"/>
  <c r="H49" i="15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11" i="14"/>
  <c r="I11" i="10"/>
  <c r="N225" i="1" a="1"/>
  <c r="N225" i="1" s="1"/>
  <c r="N240" i="1" a="1"/>
  <c r="N240" i="1" s="1"/>
  <c r="N192" i="1" a="1"/>
  <c r="N192" i="1" s="1"/>
  <c r="N152" i="1" a="1"/>
  <c r="N152" i="1" s="1"/>
  <c r="N191" i="1" a="1"/>
  <c r="N191" i="1" s="1"/>
  <c r="N110" i="1" a="1"/>
  <c r="N110" i="1" s="1"/>
  <c r="N100" i="1" a="1"/>
  <c r="N100" i="1" s="1"/>
  <c r="N31" i="1" a="1"/>
  <c r="N31" i="1" s="1"/>
  <c r="N49" i="1" a="1"/>
  <c r="N49" i="1" s="1"/>
  <c r="H32" i="13"/>
  <c r="H33" i="13"/>
  <c r="H34" i="13"/>
  <c r="H35" i="13"/>
  <c r="H36" i="13"/>
  <c r="H37" i="13"/>
  <c r="H38" i="13"/>
  <c r="I118" i="20"/>
  <c r="I117" i="20"/>
  <c r="I116" i="20"/>
  <c r="I115" i="20"/>
  <c r="I114" i="20"/>
  <c r="I113" i="20"/>
  <c r="I112" i="20"/>
  <c r="I111" i="20"/>
  <c r="I110" i="20"/>
  <c r="I109" i="20"/>
  <c r="I108" i="20"/>
  <c r="I107" i="20"/>
  <c r="I106" i="20"/>
  <c r="I105" i="20"/>
  <c r="I104" i="20"/>
  <c r="I103" i="20"/>
  <c r="I102" i="20"/>
  <c r="I101" i="20"/>
  <c r="I100" i="20"/>
  <c r="I99" i="20"/>
  <c r="I98" i="20"/>
  <c r="I97" i="20"/>
  <c r="I96" i="20"/>
  <c r="I95" i="20"/>
  <c r="I94" i="20"/>
  <c r="I93" i="20"/>
  <c r="I92" i="20"/>
  <c r="I91" i="20"/>
  <c r="I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18" i="19"/>
  <c r="I117" i="19"/>
  <c r="I116" i="19"/>
  <c r="I115" i="19"/>
  <c r="I114" i="19"/>
  <c r="I113" i="19"/>
  <c r="I112" i="19"/>
  <c r="I111" i="19"/>
  <c r="I110" i="19"/>
  <c r="I109" i="19"/>
  <c r="I108" i="19"/>
  <c r="I107" i="19"/>
  <c r="I106" i="19"/>
  <c r="I105" i="19"/>
  <c r="I104" i="19"/>
  <c r="I103" i="19"/>
  <c r="I102" i="19"/>
  <c r="I101" i="19"/>
  <c r="I100" i="19"/>
  <c r="I99" i="19"/>
  <c r="I98" i="19"/>
  <c r="I97" i="19"/>
  <c r="I96" i="19"/>
  <c r="I95" i="19"/>
  <c r="I94" i="19"/>
  <c r="I93" i="19"/>
  <c r="I92" i="19"/>
  <c r="I91" i="19"/>
  <c r="I90" i="19"/>
  <c r="I89" i="19"/>
  <c r="I88" i="19"/>
  <c r="I87" i="19"/>
  <c r="I86" i="19"/>
  <c r="I85" i="19"/>
  <c r="I84" i="19"/>
  <c r="I83" i="19"/>
  <c r="I82" i="19"/>
  <c r="I81" i="19"/>
  <c r="I80" i="19"/>
  <c r="I79" i="19"/>
  <c r="I78" i="19"/>
  <c r="I77" i="19"/>
  <c r="I76" i="19"/>
  <c r="I75" i="19"/>
  <c r="I74" i="19"/>
  <c r="I73" i="19"/>
  <c r="I72" i="19"/>
  <c r="I71" i="19"/>
  <c r="I70" i="19"/>
  <c r="I69" i="19"/>
  <c r="I68" i="19"/>
  <c r="I67" i="19"/>
  <c r="I66" i="19"/>
  <c r="I65" i="19"/>
  <c r="I64" i="19"/>
  <c r="I63" i="19"/>
  <c r="I62" i="19"/>
  <c r="I61" i="19"/>
  <c r="I60" i="19"/>
  <c r="I59" i="19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H46" i="16"/>
  <c r="H45" i="16"/>
  <c r="H44" i="16"/>
  <c r="H43" i="16"/>
  <c r="H42" i="16"/>
  <c r="H41" i="16"/>
  <c r="H40" i="16"/>
  <c r="H39" i="16"/>
  <c r="H38" i="16"/>
  <c r="H37" i="16"/>
  <c r="H36" i="16"/>
  <c r="H35" i="16"/>
  <c r="H34" i="16"/>
  <c r="H33" i="16"/>
  <c r="H32" i="16"/>
  <c r="H31" i="16"/>
  <c r="H30" i="16"/>
  <c r="H29" i="16"/>
  <c r="H28" i="16"/>
  <c r="H27" i="16"/>
  <c r="H26" i="16"/>
  <c r="H25" i="16"/>
  <c r="H24" i="16"/>
  <c r="H23" i="16"/>
  <c r="H22" i="16"/>
  <c r="H21" i="16"/>
  <c r="H20" i="16"/>
  <c r="H19" i="16"/>
  <c r="H18" i="16"/>
  <c r="H17" i="16"/>
  <c r="H16" i="16"/>
  <c r="H15" i="16"/>
  <c r="H14" i="16"/>
  <c r="H13" i="16"/>
  <c r="H12" i="16"/>
  <c r="H11" i="16"/>
  <c r="H46" i="15"/>
  <c r="H45" i="15"/>
  <c r="H44" i="15"/>
  <c r="H43" i="15"/>
  <c r="H42" i="15"/>
  <c r="H41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N50" i="2" a="1"/>
  <c r="N50" i="2" s="1"/>
  <c r="N49" i="2" a="1"/>
  <c r="N49" i="2" s="1"/>
  <c r="N48" i="2" a="1"/>
  <c r="N48" i="2" s="1"/>
  <c r="N47" i="2" a="1"/>
  <c r="N47" i="2" s="1"/>
  <c r="N46" i="2" a="1"/>
  <c r="N46" i="2" s="1"/>
  <c r="N41" i="2" a="1"/>
  <c r="N41" i="2" s="1"/>
  <c r="N45" i="2" a="1"/>
  <c r="N45" i="2" s="1"/>
  <c r="N44" i="2" a="1"/>
  <c r="N44" i="2" s="1"/>
  <c r="N43" i="2" a="1"/>
  <c r="N43" i="2" s="1"/>
  <c r="N28" i="2" a="1"/>
  <c r="N28" i="2" s="1"/>
  <c r="N42" i="2" a="1"/>
  <c r="N42" i="2" s="1"/>
  <c r="N40" i="2" a="1"/>
  <c r="N40" i="2" s="1"/>
  <c r="N39" i="2" a="1"/>
  <c r="N39" i="2" s="1"/>
  <c r="N38" i="2" a="1"/>
  <c r="N38" i="2" s="1"/>
  <c r="N37" i="2" a="1"/>
  <c r="N37" i="2" s="1"/>
  <c r="N27" i="2" a="1"/>
  <c r="N27" i="2" s="1"/>
  <c r="N31" i="2" a="1"/>
  <c r="N31" i="2" s="1"/>
  <c r="N36" i="2" a="1"/>
  <c r="N36" i="2" s="1"/>
  <c r="N35" i="2" a="1"/>
  <c r="N35" i="2" s="1"/>
  <c r="N34" i="2" a="1"/>
  <c r="N34" i="2" s="1"/>
  <c r="N33" i="2" a="1"/>
  <c r="N33" i="2" s="1"/>
  <c r="N32" i="2" a="1"/>
  <c r="N32" i="2" s="1"/>
  <c r="N16" i="2" a="1"/>
  <c r="N16" i="2" s="1"/>
  <c r="N29" i="2" a="1"/>
  <c r="N29" i="2" s="1"/>
  <c r="N19" i="2" a="1"/>
  <c r="N19" i="2" s="1"/>
  <c r="N30" i="2" a="1"/>
  <c r="N30" i="2" s="1"/>
  <c r="N26" i="2" a="1"/>
  <c r="N26" i="2" s="1"/>
  <c r="N20" i="2" a="1"/>
  <c r="N20" i="2" s="1"/>
  <c r="N23" i="2" a="1"/>
  <c r="N23" i="2" s="1"/>
  <c r="N18" i="2" a="1"/>
  <c r="N18" i="2" s="1"/>
  <c r="N25" i="2" a="1"/>
  <c r="N25" i="2" s="1"/>
  <c r="N14" i="2" a="1"/>
  <c r="N14" i="2" s="1"/>
  <c r="N24" i="2" a="1"/>
  <c r="N24" i="2" s="1"/>
  <c r="N15" i="2" a="1"/>
  <c r="N15" i="2" s="1"/>
  <c r="N21" i="2" a="1"/>
  <c r="N21" i="2" s="1"/>
  <c r="N22" i="2" a="1"/>
  <c r="N22" i="2" s="1"/>
  <c r="N12" i="2" a="1"/>
  <c r="N12" i="2" s="1"/>
  <c r="N17" i="2" a="1"/>
  <c r="N17" i="2" s="1"/>
  <c r="N13" i="2" a="1"/>
  <c r="N13" i="2" s="1"/>
  <c r="N10" i="2" a="1"/>
  <c r="N10" i="2" s="1"/>
  <c r="N11" i="2" a="1"/>
  <c r="N11" i="2" s="1"/>
  <c r="N9" i="2" a="1"/>
  <c r="N9" i="2" s="1"/>
  <c r="N242" i="1" a="1"/>
  <c r="N242" i="1" s="1"/>
  <c r="N241" i="1" a="1"/>
  <c r="N241" i="1" s="1"/>
  <c r="N239" i="1" a="1"/>
  <c r="N239" i="1" s="1"/>
  <c r="N56" i="1" a="1"/>
  <c r="N56" i="1" s="1"/>
  <c r="N238" i="1" a="1"/>
  <c r="N238" i="1" s="1"/>
  <c r="N237" i="1" a="1"/>
  <c r="N237" i="1" s="1"/>
  <c r="N236" i="1" a="1"/>
  <c r="N236" i="1" s="1"/>
  <c r="N235" i="1" a="1"/>
  <c r="N235" i="1" s="1"/>
  <c r="N234" i="1" a="1"/>
  <c r="N234" i="1" s="1"/>
  <c r="N233" i="1" a="1"/>
  <c r="N233" i="1" s="1"/>
  <c r="N58" i="1" a="1"/>
  <c r="N58" i="1" s="1"/>
  <c r="N232" i="1" a="1"/>
  <c r="N232" i="1" s="1"/>
  <c r="N231" i="1" a="1"/>
  <c r="N231" i="1" s="1"/>
  <c r="N230" i="1" a="1"/>
  <c r="N230" i="1" s="1"/>
  <c r="N229" i="1" a="1"/>
  <c r="N229" i="1" s="1"/>
  <c r="N228" i="1" a="1"/>
  <c r="N228" i="1" s="1"/>
  <c r="N227" i="1" a="1"/>
  <c r="N227" i="1" s="1"/>
  <c r="N226" i="1" a="1"/>
  <c r="N226" i="1" s="1"/>
  <c r="N224" i="1" a="1"/>
  <c r="N224" i="1" s="1"/>
  <c r="N223" i="1" a="1"/>
  <c r="N223" i="1" s="1"/>
  <c r="N221" i="1" a="1"/>
  <c r="N221" i="1" s="1"/>
  <c r="N220" i="1" a="1"/>
  <c r="N220" i="1" s="1"/>
  <c r="N219" i="1" a="1"/>
  <c r="N219" i="1" s="1"/>
  <c r="N218" i="1" a="1"/>
  <c r="N218" i="1" s="1"/>
  <c r="N216" i="1" a="1"/>
  <c r="N216" i="1" s="1"/>
  <c r="N215" i="1" a="1"/>
  <c r="N215" i="1" s="1"/>
  <c r="N214" i="1" a="1"/>
  <c r="N214" i="1" s="1"/>
  <c r="N213" i="1" a="1"/>
  <c r="N213" i="1" s="1"/>
  <c r="N212" i="1" a="1"/>
  <c r="N212" i="1" s="1"/>
  <c r="N211" i="1" a="1"/>
  <c r="N211" i="1" s="1"/>
  <c r="N53" i="1" a="1"/>
  <c r="N53" i="1" s="1"/>
  <c r="N210" i="1" a="1"/>
  <c r="N210" i="1" s="1"/>
  <c r="N209" i="1" a="1"/>
  <c r="N209" i="1" s="1"/>
  <c r="N208" i="1" a="1"/>
  <c r="N208" i="1" s="1"/>
  <c r="N207" i="1" a="1"/>
  <c r="N207" i="1" s="1"/>
  <c r="N46" i="1" a="1"/>
  <c r="N46" i="1" s="1"/>
  <c r="N206" i="1" a="1"/>
  <c r="N206" i="1" s="1"/>
  <c r="N203" i="1" a="1"/>
  <c r="N203" i="1" s="1"/>
  <c r="N202" i="1" a="1"/>
  <c r="N202" i="1" s="1"/>
  <c r="N201" i="1" a="1"/>
  <c r="N201" i="1" s="1"/>
  <c r="N200" i="1" a="1"/>
  <c r="N200" i="1" s="1"/>
  <c r="N199" i="1" a="1"/>
  <c r="N199" i="1" s="1"/>
  <c r="N198" i="1" a="1"/>
  <c r="N198" i="1" s="1"/>
  <c r="N197" i="1" a="1"/>
  <c r="N197" i="1" s="1"/>
  <c r="N196" i="1" a="1"/>
  <c r="N196" i="1" s="1"/>
  <c r="N195" i="1" a="1"/>
  <c r="N195" i="1" s="1"/>
  <c r="N194" i="1" a="1"/>
  <c r="N194" i="1" s="1"/>
  <c r="N193" i="1" a="1"/>
  <c r="N193" i="1" s="1"/>
  <c r="N190" i="1" a="1"/>
  <c r="N190" i="1" s="1"/>
  <c r="N189" i="1" a="1"/>
  <c r="N189" i="1" s="1"/>
  <c r="N188" i="1" a="1"/>
  <c r="N188" i="1" s="1"/>
  <c r="N187" i="1" a="1"/>
  <c r="N187" i="1" s="1"/>
  <c r="N186" i="1" a="1"/>
  <c r="N186" i="1" s="1"/>
  <c r="N185" i="1" a="1"/>
  <c r="N185" i="1" s="1"/>
  <c r="N184" i="1" a="1"/>
  <c r="N184" i="1" s="1"/>
  <c r="N183" i="1" a="1"/>
  <c r="N183" i="1" s="1"/>
  <c r="N182" i="1" a="1"/>
  <c r="N182" i="1" s="1"/>
  <c r="N181" i="1" a="1"/>
  <c r="N181" i="1" s="1"/>
  <c r="N180" i="1" a="1"/>
  <c r="N180" i="1" s="1"/>
  <c r="N179" i="1" a="1"/>
  <c r="N179" i="1" s="1"/>
  <c r="N178" i="1" a="1"/>
  <c r="N178" i="1" s="1"/>
  <c r="N175" i="1" a="1"/>
  <c r="N175" i="1" s="1"/>
  <c r="N174" i="1" a="1"/>
  <c r="N174" i="1" s="1"/>
  <c r="N173" i="1" a="1"/>
  <c r="N173" i="1" s="1"/>
  <c r="N172" i="1" a="1"/>
  <c r="N172" i="1" s="1"/>
  <c r="N171" i="1" a="1"/>
  <c r="N171" i="1" s="1"/>
  <c r="N170" i="1" a="1"/>
  <c r="N170" i="1" s="1"/>
  <c r="N169" i="1" a="1"/>
  <c r="N169" i="1" s="1"/>
  <c r="N168" i="1" a="1"/>
  <c r="N168" i="1" s="1"/>
  <c r="N167" i="1" a="1"/>
  <c r="N167" i="1" s="1"/>
  <c r="N166" i="1" a="1"/>
  <c r="N166" i="1" s="1"/>
  <c r="N165" i="1" a="1"/>
  <c r="N165" i="1" s="1"/>
  <c r="N164" i="1" a="1"/>
  <c r="N164" i="1" s="1"/>
  <c r="N163" i="1" a="1"/>
  <c r="N163" i="1" s="1"/>
  <c r="N162" i="1" a="1"/>
  <c r="N162" i="1" s="1"/>
  <c r="N27" i="1" a="1"/>
  <c r="N27" i="1" s="1"/>
  <c r="N159" i="1" a="1"/>
  <c r="N159" i="1" s="1"/>
  <c r="N158" i="1" a="1"/>
  <c r="N158" i="1" s="1"/>
  <c r="N157" i="1" a="1"/>
  <c r="N157" i="1" s="1"/>
  <c r="N156" i="1" a="1"/>
  <c r="N156" i="1" s="1"/>
  <c r="N155" i="1" a="1"/>
  <c r="N155" i="1" s="1"/>
  <c r="N154" i="1" a="1"/>
  <c r="N154" i="1" s="1"/>
  <c r="N33" i="1" a="1"/>
  <c r="N33" i="1" s="1"/>
  <c r="N153" i="1" a="1"/>
  <c r="N153" i="1" s="1"/>
  <c r="N151" i="1" a="1"/>
  <c r="N151" i="1" s="1"/>
  <c r="N150" i="1" a="1"/>
  <c r="N150" i="1" s="1"/>
  <c r="N149" i="1" a="1"/>
  <c r="N149" i="1" s="1"/>
  <c r="N148" i="1" a="1"/>
  <c r="N148" i="1" s="1"/>
  <c r="N147" i="1" a="1"/>
  <c r="N147" i="1" s="1"/>
  <c r="N146" i="1" a="1"/>
  <c r="N146" i="1" s="1"/>
  <c r="N145" i="1" a="1"/>
  <c r="N145" i="1" s="1"/>
  <c r="N144" i="1" a="1"/>
  <c r="N144" i="1" s="1"/>
  <c r="N143" i="1" a="1"/>
  <c r="N143" i="1" s="1"/>
  <c r="N142" i="1" a="1"/>
  <c r="N142" i="1" s="1"/>
  <c r="N141" i="1" a="1"/>
  <c r="N141" i="1" s="1"/>
  <c r="N140" i="1" a="1"/>
  <c r="N140" i="1" s="1"/>
  <c r="N139" i="1" a="1"/>
  <c r="N139" i="1" s="1"/>
  <c r="N138" i="1" a="1"/>
  <c r="N138" i="1" s="1"/>
  <c r="N137" i="1" a="1"/>
  <c r="N137" i="1" s="1"/>
  <c r="N136" i="1" a="1"/>
  <c r="N136" i="1" s="1"/>
  <c r="N135" i="1" a="1"/>
  <c r="N135" i="1" s="1"/>
  <c r="N133" i="1" a="1"/>
  <c r="N133" i="1" s="1"/>
  <c r="N132" i="1" a="1"/>
  <c r="N132" i="1" s="1"/>
  <c r="N131" i="1" a="1"/>
  <c r="N131" i="1" s="1"/>
  <c r="N130" i="1" a="1"/>
  <c r="N130" i="1" s="1"/>
  <c r="N129" i="1" a="1"/>
  <c r="N129" i="1" s="1"/>
  <c r="N128" i="1" a="1"/>
  <c r="N128" i="1" s="1"/>
  <c r="N127" i="1" a="1"/>
  <c r="N127" i="1" s="1"/>
  <c r="N126" i="1" a="1"/>
  <c r="N126" i="1" s="1"/>
  <c r="N125" i="1" a="1"/>
  <c r="N125" i="1" s="1"/>
  <c r="N124" i="1" a="1"/>
  <c r="N124" i="1" s="1"/>
  <c r="N123" i="1" a="1"/>
  <c r="N123" i="1" s="1"/>
  <c r="N28" i="1" a="1"/>
  <c r="N28" i="1" s="1"/>
  <c r="N122" i="1" a="1"/>
  <c r="N122" i="1" s="1"/>
  <c r="N19" i="1" a="1"/>
  <c r="N19" i="1" s="1"/>
  <c r="N18" i="1" a="1"/>
  <c r="N18" i="1" s="1"/>
  <c r="N121" i="1" a="1"/>
  <c r="N121" i="1" s="1"/>
  <c r="N120" i="1" a="1"/>
  <c r="N120" i="1" s="1"/>
  <c r="N119" i="1" a="1"/>
  <c r="N119" i="1" s="1"/>
  <c r="N118" i="1" a="1"/>
  <c r="N118" i="1" s="1"/>
  <c r="N117" i="1" a="1"/>
  <c r="N117" i="1" s="1"/>
  <c r="N116" i="1" a="1"/>
  <c r="N116" i="1" s="1"/>
  <c r="N115" i="1" a="1"/>
  <c r="N115" i="1" s="1"/>
  <c r="N42" i="1" a="1"/>
  <c r="N42" i="1" s="1"/>
  <c r="N114" i="1" a="1"/>
  <c r="N114" i="1" s="1"/>
  <c r="N113" i="1" a="1"/>
  <c r="N113" i="1" s="1"/>
  <c r="N112" i="1" a="1"/>
  <c r="N112" i="1" s="1"/>
  <c r="N111" i="1" a="1"/>
  <c r="N111" i="1" s="1"/>
  <c r="N109" i="1" a="1"/>
  <c r="N109" i="1" s="1"/>
  <c r="N108" i="1" a="1"/>
  <c r="N108" i="1" s="1"/>
  <c r="N107" i="1" a="1"/>
  <c r="N107" i="1" s="1"/>
  <c r="N106" i="1" a="1"/>
  <c r="N106" i="1" s="1"/>
  <c r="N105" i="1" a="1"/>
  <c r="N105" i="1" s="1"/>
  <c r="N104" i="1" a="1"/>
  <c r="N104" i="1" s="1"/>
  <c r="N103" i="1" a="1"/>
  <c r="N103" i="1" s="1"/>
  <c r="N99" i="1" a="1"/>
  <c r="N99" i="1" s="1"/>
  <c r="N98" i="1" a="1"/>
  <c r="N98" i="1" s="1"/>
  <c r="N97" i="1" a="1"/>
  <c r="N97" i="1" s="1"/>
  <c r="N96" i="1" a="1"/>
  <c r="N96" i="1" s="1"/>
  <c r="N95" i="1" a="1"/>
  <c r="N95" i="1" s="1"/>
  <c r="N94" i="1" a="1"/>
  <c r="N94" i="1" s="1"/>
  <c r="N93" i="1" a="1"/>
  <c r="N93" i="1" s="1"/>
  <c r="N92" i="1" a="1"/>
  <c r="N92" i="1" s="1"/>
  <c r="N91" i="1" a="1"/>
  <c r="N91" i="1" s="1"/>
  <c r="N90" i="1" a="1"/>
  <c r="N90" i="1" s="1"/>
  <c r="N89" i="1" a="1"/>
  <c r="N89" i="1" s="1"/>
  <c r="N87" i="1" a="1"/>
  <c r="N87" i="1" s="1"/>
  <c r="N86" i="1" a="1"/>
  <c r="N86" i="1" s="1"/>
  <c r="N85" i="1" a="1"/>
  <c r="N85" i="1" s="1"/>
  <c r="N84" i="1" a="1"/>
  <c r="N84" i="1" s="1"/>
  <c r="N83" i="1" a="1"/>
  <c r="N83" i="1" s="1"/>
  <c r="N32" i="1" a="1"/>
  <c r="N32" i="1" s="1"/>
  <c r="N82" i="1" a="1"/>
  <c r="N82" i="1" s="1"/>
  <c r="N81" i="1" a="1"/>
  <c r="N81" i="1" s="1"/>
  <c r="N80" i="1" a="1"/>
  <c r="N80" i="1" s="1"/>
  <c r="N78" i="1" a="1"/>
  <c r="N78" i="1" s="1"/>
  <c r="N77" i="1" a="1"/>
  <c r="N77" i="1" s="1"/>
  <c r="N76" i="1" a="1"/>
  <c r="N76" i="1" s="1"/>
  <c r="N75" i="1" a="1"/>
  <c r="N75" i="1" s="1"/>
  <c r="N74" i="1" a="1"/>
  <c r="N74" i="1" s="1"/>
  <c r="N73" i="1" a="1"/>
  <c r="N73" i="1" s="1"/>
  <c r="N72" i="1" a="1"/>
  <c r="N72" i="1" s="1"/>
  <c r="N71" i="1" a="1"/>
  <c r="N71" i="1" s="1"/>
  <c r="N70" i="1" a="1"/>
  <c r="N70" i="1" s="1"/>
  <c r="N69" i="1" a="1"/>
  <c r="N69" i="1" s="1"/>
  <c r="N68" i="1" a="1"/>
  <c r="N68" i="1" s="1"/>
  <c r="N67" i="1" a="1"/>
  <c r="N67" i="1" s="1"/>
  <c r="N66" i="1" a="1"/>
  <c r="N66" i="1" s="1"/>
  <c r="N37" i="1" a="1"/>
  <c r="N37" i="1" s="1"/>
  <c r="N65" i="1" a="1"/>
  <c r="N65" i="1" s="1"/>
  <c r="N64" i="1" a="1"/>
  <c r="N64" i="1" s="1"/>
  <c r="N63" i="1" a="1"/>
  <c r="N63" i="1" s="1"/>
  <c r="N62" i="1" a="1"/>
  <c r="N62" i="1" s="1"/>
  <c r="N61" i="1" a="1"/>
  <c r="N61" i="1" s="1"/>
  <c r="N57" i="1" a="1"/>
  <c r="N57" i="1" s="1"/>
  <c r="N55" i="1" a="1"/>
  <c r="N55" i="1" s="1"/>
  <c r="N54" i="1" a="1"/>
  <c r="N54" i="1" s="1"/>
  <c r="N52" i="1" a="1"/>
  <c r="N52" i="1" s="1"/>
  <c r="N51" i="1" a="1"/>
  <c r="N51" i="1" s="1"/>
  <c r="N50" i="1" a="1"/>
  <c r="N50" i="1" s="1"/>
  <c r="N48" i="1" a="1"/>
  <c r="N48" i="1" s="1"/>
  <c r="N47" i="1" a="1"/>
  <c r="N47" i="1" s="1"/>
  <c r="N30" i="1" a="1"/>
  <c r="N30" i="1" s="1"/>
  <c r="N45" i="1" a="1"/>
  <c r="N45" i="1" s="1"/>
  <c r="N44" i="1" a="1"/>
  <c r="N44" i="1" s="1"/>
  <c r="N24" i="1" a="1"/>
  <c r="N24" i="1" s="1"/>
  <c r="N43" i="1" a="1"/>
  <c r="N43" i="1" s="1"/>
  <c r="N41" i="1" a="1"/>
  <c r="N41" i="1" s="1"/>
  <c r="N40" i="1" a="1"/>
  <c r="N40" i="1" s="1"/>
  <c r="N29" i="1" a="1"/>
  <c r="N29" i="1" s="1"/>
  <c r="N39" i="1" a="1"/>
  <c r="N39" i="1" s="1"/>
  <c r="N25" i="1" a="1"/>
  <c r="N25" i="1" s="1"/>
  <c r="N38" i="1" a="1"/>
  <c r="N38" i="1" s="1"/>
  <c r="N13" i="1" a="1"/>
  <c r="N13" i="1" s="1"/>
  <c r="N22" i="1" a="1"/>
  <c r="N22" i="1" s="1"/>
  <c r="N15" i="1" a="1"/>
  <c r="N15" i="1" s="1"/>
  <c r="N36" i="1" a="1"/>
  <c r="N36" i="1" s="1"/>
  <c r="N20" i="1" a="1"/>
  <c r="N20" i="1" s="1"/>
  <c r="N26" i="1" a="1"/>
  <c r="N26" i="1" s="1"/>
  <c r="N23" i="1" a="1"/>
  <c r="N23" i="1" s="1"/>
  <c r="N35" i="1" a="1"/>
  <c r="N35" i="1" s="1"/>
  <c r="N34" i="1" a="1"/>
  <c r="N34" i="1" s="1"/>
  <c r="N14" i="1" a="1"/>
  <c r="N14" i="1" s="1"/>
  <c r="N17" i="1" a="1"/>
  <c r="N17" i="1" s="1"/>
  <c r="N21" i="1" a="1"/>
  <c r="N21" i="1" s="1"/>
  <c r="N11" i="1" a="1"/>
  <c r="N11" i="1" s="1"/>
  <c r="N16" i="1" a="1"/>
  <c r="N16" i="1" s="1"/>
  <c r="N12" i="1" a="1"/>
  <c r="N12" i="1" s="1"/>
  <c r="N10" i="1" a="1"/>
  <c r="N10" i="1" s="1"/>
  <c r="N9" i="1" a="1"/>
  <c r="N9" i="1" s="1"/>
  <c r="I14" i="17"/>
  <c r="I11" i="18"/>
  <c r="I11" i="17"/>
  <c r="I14" i="18"/>
  <c r="I15" i="18"/>
  <c r="I15" i="17"/>
  <c r="I20" i="18"/>
  <c r="I16" i="17"/>
  <c r="I18" i="18"/>
  <c r="I20" i="17"/>
  <c r="I12" i="18"/>
  <c r="I16" i="18"/>
  <c r="I18" i="17"/>
  <c r="I13" i="18"/>
  <c r="I17" i="18"/>
  <c r="I19" i="17"/>
  <c r="I17" i="17"/>
  <c r="I13" i="17"/>
  <c r="I12" i="17"/>
  <c r="I19" i="18"/>
</calcChain>
</file>

<file path=xl/sharedStrings.xml><?xml version="1.0" encoding="utf-8"?>
<sst xmlns="http://schemas.openxmlformats.org/spreadsheetml/2006/main" count="3772" uniqueCount="721">
  <si>
    <t>RANKING 2026 Liga Grow Golf Club</t>
  </si>
  <si>
    <t>Clasificación General HÁNDICAP</t>
  </si>
  <si>
    <t>GROW SPORTS</t>
  </si>
  <si>
    <t>Montealvar</t>
  </si>
  <si>
    <t>Aranjuez</t>
  </si>
  <si>
    <t>Air Golf</t>
  </si>
  <si>
    <t>Lerma</t>
  </si>
  <si>
    <t>Layos</t>
  </si>
  <si>
    <t>Pos.</t>
  </si>
  <si>
    <t>Licencia</t>
  </si>
  <si>
    <t>Nombre jugador</t>
  </si>
  <si>
    <t>Cat.</t>
  </si>
  <si>
    <t>Socio</t>
  </si>
  <si>
    <t>J1</t>
  </si>
  <si>
    <t>J2</t>
  </si>
  <si>
    <t>J3</t>
  </si>
  <si>
    <t>J4</t>
  </si>
  <si>
    <t>J5</t>
  </si>
  <si>
    <t>talayuela</t>
  </si>
  <si>
    <t>Total</t>
  </si>
  <si>
    <t>CM04157321</t>
  </si>
  <si>
    <t>MARIA NAVARRO HERNANDEZ</t>
  </si>
  <si>
    <t>F</t>
  </si>
  <si>
    <t>SI</t>
  </si>
  <si>
    <t>CMF2170684</t>
  </si>
  <si>
    <t>ANGEL JIMENEZ BARIÑAGA</t>
  </si>
  <si>
    <t>M</t>
  </si>
  <si>
    <t>CMF2800824</t>
  </si>
  <si>
    <t>EMMANUEL MARCHAND</t>
  </si>
  <si>
    <t>7751998487</t>
  </si>
  <si>
    <t>MARIA INMACULADA FERNANDEZ ROBLES</t>
  </si>
  <si>
    <t>CM81397359</t>
  </si>
  <si>
    <t>ALVARO PEREZ DIAZ</t>
  </si>
  <si>
    <t>CMF2923148</t>
  </si>
  <si>
    <t>ENRIQUE MONGE MELCHOR</t>
  </si>
  <si>
    <t>CM41509485</t>
  </si>
  <si>
    <t>GEORGINA HERRERA RUBIO</t>
  </si>
  <si>
    <t>CM04135967</t>
  </si>
  <si>
    <t>JUANJO NAVARRO HERNANDEZ</t>
  </si>
  <si>
    <t>CM15491294</t>
  </si>
  <si>
    <t>ALBERTO RODRIGUEZ MUÑOZ</t>
  </si>
  <si>
    <t>CM02218152</t>
  </si>
  <si>
    <t>ALBERTO ROJO GALOBARDES</t>
  </si>
  <si>
    <t>NO</t>
  </si>
  <si>
    <t>CMA5622498</t>
  </si>
  <si>
    <t>IGNACIO MARTINEZ OLEA</t>
  </si>
  <si>
    <t>8833490710</t>
  </si>
  <si>
    <t>YERAY PEREZ ESTEBAN</t>
  </si>
  <si>
    <t>CM05306556</t>
  </si>
  <si>
    <t>JUAN MANUEL LOPEZ LOPEZ</t>
  </si>
  <si>
    <t>CMF2932982</t>
  </si>
  <si>
    <t>ENRIQUE ALDERETE HERAS</t>
  </si>
  <si>
    <t>CMF2973543</t>
  </si>
  <si>
    <t>JOSE IGNACIO MORENO TRUJILLO</t>
  </si>
  <si>
    <t>CM15477145</t>
  </si>
  <si>
    <t>PABLO CARDOSO MARTIN</t>
  </si>
  <si>
    <t>CMD9985240</t>
  </si>
  <si>
    <t>JORGE CHAMOCHIN ESCRIBANO</t>
  </si>
  <si>
    <t>CM08500501</t>
  </si>
  <si>
    <t>ANTHONY MASARATI</t>
  </si>
  <si>
    <t>CM41472793</t>
  </si>
  <si>
    <t>FERNANDO GARCIA ALCAIDE</t>
  </si>
  <si>
    <t>7712184587</t>
  </si>
  <si>
    <t>BORJA BRAVO MORENO</t>
  </si>
  <si>
    <t>CMC8353442</t>
  </si>
  <si>
    <t>LUIS HERNANDEZ PAREDES</t>
  </si>
  <si>
    <t>8801018344</t>
  </si>
  <si>
    <t>ALVARO LLORENTE GALLEGO</t>
  </si>
  <si>
    <t>CM02787923</t>
  </si>
  <si>
    <t>IGNACIO MORENO DE TEJADA ALFARO</t>
  </si>
  <si>
    <t>CM00954067</t>
  </si>
  <si>
    <t>ARBEY AREVALO RIASCO</t>
  </si>
  <si>
    <t>CMF2417881</t>
  </si>
  <si>
    <t>LORENA RODRIGUEZ DELGADO</t>
  </si>
  <si>
    <t>CM00483729</t>
  </si>
  <si>
    <t>JOSE LUIS MILLAN TRASHORRAS</t>
  </si>
  <si>
    <t>9912313919</t>
  </si>
  <si>
    <t>MUÑOZ ENCINAS, DIEGO</t>
  </si>
  <si>
    <t>CM81637202</t>
  </si>
  <si>
    <t>ALEJANDRO GARCIA NIETO</t>
  </si>
  <si>
    <t>9912206781</t>
  </si>
  <si>
    <t>BRAVO GOMEZ, FELIPE</t>
  </si>
  <si>
    <t>CMA8482403</t>
  </si>
  <si>
    <t>RAFAEL JIMENEZ  SANCHEZ</t>
  </si>
  <si>
    <t>CMA8302445</t>
  </si>
  <si>
    <t>JAIME ANDREU CANDEL</t>
  </si>
  <si>
    <t>9912795296</t>
  </si>
  <si>
    <t>CABEZON SANCHEZ, ALFONSO</t>
  </si>
  <si>
    <t>CM66206627</t>
  </si>
  <si>
    <t>MANUEL AMOROS ADANEZ</t>
  </si>
  <si>
    <t>CM66353606</t>
  </si>
  <si>
    <t>MAXIMILIA PUCHE CASCANT</t>
  </si>
  <si>
    <t>CM66165763</t>
  </si>
  <si>
    <t>RUBEN HUERTES JIMENEZ</t>
  </si>
  <si>
    <t>CM66415704</t>
  </si>
  <si>
    <t>PEDRO MARTIN FERNANDEZ</t>
  </si>
  <si>
    <t>CM66775919</t>
  </si>
  <si>
    <t>ALEJANDRO MARTIN VALLE</t>
  </si>
  <si>
    <t>CM66302833</t>
  </si>
  <si>
    <t>AMADEO FERNANDEZ ALMODOVAR</t>
  </si>
  <si>
    <t>CM05290452</t>
  </si>
  <si>
    <t>CERRON REINA, JUAN  JOSE</t>
  </si>
  <si>
    <t>CM66519963</t>
  </si>
  <si>
    <t>JAVIER RUANO GARCIA</t>
  </si>
  <si>
    <t>CM66424425</t>
  </si>
  <si>
    <t>MANUEL MANZANERO ROIZO</t>
  </si>
  <si>
    <t>CM08969746</t>
  </si>
  <si>
    <t>SCHIOPU SCHIOPU, RAUL</t>
  </si>
  <si>
    <t>CM66308179</t>
  </si>
  <si>
    <t>MARIA JESUS RODRIGUEZ ORTIZ</t>
  </si>
  <si>
    <t>CM66883452</t>
  </si>
  <si>
    <t>MARIA SELINA DIAZ LUQUE</t>
  </si>
  <si>
    <t>9909206784</t>
  </si>
  <si>
    <t>MORALES VIZCAINO, LUIS MIGUEL</t>
  </si>
  <si>
    <t>CM66783350</t>
  </si>
  <si>
    <t>RAUL SUAZO TEJEDA</t>
  </si>
  <si>
    <t>CMD8159863</t>
  </si>
  <si>
    <t>ANDRES MANZANERO FERNANDEZ-GARCIA</t>
  </si>
  <si>
    <t>CM81385663</t>
  </si>
  <si>
    <t>CILLIAN CUNNINGHAM MOLINA</t>
  </si>
  <si>
    <t>CM04947212</t>
  </si>
  <si>
    <t>EUGENIO HERNANDEZ DEL CID</t>
  </si>
  <si>
    <t>CM66065096</t>
  </si>
  <si>
    <t>FRANCISCO JAVIER AMADO PACHECO</t>
  </si>
  <si>
    <t>CM66625294</t>
  </si>
  <si>
    <t>FRANCISCO LOPEZ SANCHEZ</t>
  </si>
  <si>
    <t>CM66906022</t>
  </si>
  <si>
    <t>FRANCISCO MUÑOZ FERNANDEZ</t>
  </si>
  <si>
    <t>CM00228554</t>
  </si>
  <si>
    <t>JORGE ALFARO SERRANO</t>
  </si>
  <si>
    <t>CM66306087</t>
  </si>
  <si>
    <t>JUAN CARLOS LOPEZ MORA</t>
  </si>
  <si>
    <t>-</t>
  </si>
  <si>
    <t>RAUL HERRERO GOMEZ</t>
  </si>
  <si>
    <t>CM66632585</t>
  </si>
  <si>
    <t>AGUSTIN ZAMORANO BARCENA</t>
  </si>
  <si>
    <t>CM00347315</t>
  </si>
  <si>
    <t>ANGEL POVEDA CHELLE</t>
  </si>
  <si>
    <t>9912071040</t>
  </si>
  <si>
    <t>CHAPARRO GARCIA, MANUEL</t>
  </si>
  <si>
    <t>7739473242</t>
  </si>
  <si>
    <t>DE LA GUERRA MARTIN, JUAN FELIPE</t>
  </si>
  <si>
    <t>CM00971469</t>
  </si>
  <si>
    <t>JOSE ANGEL ALONSO FELIX</t>
  </si>
  <si>
    <t>CMD8629009</t>
  </si>
  <si>
    <t>JOSE ANGEL RUBIO RAMIRO</t>
  </si>
  <si>
    <t>CM52010507</t>
  </si>
  <si>
    <t>LARRINAGA DE LUIS, JAVIER</t>
  </si>
  <si>
    <t>CM00052898</t>
  </si>
  <si>
    <t>NAKUL SHIVHAREY</t>
  </si>
  <si>
    <t>9912405857</t>
  </si>
  <si>
    <t>PÉREZ APARICIO, ÁNGEL</t>
  </si>
  <si>
    <t>CM00781994</t>
  </si>
  <si>
    <t>ANGUS MCKAY WEBB</t>
  </si>
  <si>
    <t>CM66051829</t>
  </si>
  <si>
    <t>FELIPE LOPEZ VIZCAINO</t>
  </si>
  <si>
    <t>7705474011</t>
  </si>
  <si>
    <t>FERNANDEZ LOZANO, JOSE ANTONIO</t>
  </si>
  <si>
    <t>9912412739</t>
  </si>
  <si>
    <t>GARCIA CASTAÑO, MANUEL</t>
  </si>
  <si>
    <t>CM66670804</t>
  </si>
  <si>
    <t>IVAN DIAZ CARMONA</t>
  </si>
  <si>
    <t>CM33757543</t>
  </si>
  <si>
    <t>JESUS MARIA AYUSO ALONSO</t>
  </si>
  <si>
    <t>CM07219813</t>
  </si>
  <si>
    <t>JOSE BEJARANO CARO</t>
  </si>
  <si>
    <t>CM66007227</t>
  </si>
  <si>
    <t>LUIS ALFONSO DE LA TORRE LAUT</t>
  </si>
  <si>
    <t>CM04946304</t>
  </si>
  <si>
    <t>MANUELA HERRERO SERRANO</t>
  </si>
  <si>
    <t>7705814402</t>
  </si>
  <si>
    <t>MARTIN GONZALEZ, LUIS MIGUEL</t>
  </si>
  <si>
    <t>BP13647705</t>
  </si>
  <si>
    <t>VICTOR MIRON GADINA</t>
  </si>
  <si>
    <t>9909340988</t>
  </si>
  <si>
    <t>GILARTE GARCIA, ROBERTO</t>
  </si>
  <si>
    <t>CM04127070</t>
  </si>
  <si>
    <t>JOSE RAMON YANNONE SOBRINO</t>
  </si>
  <si>
    <t>CM66298014</t>
  </si>
  <si>
    <t>LUIS MARIANO RUIZ CAMARA</t>
  </si>
  <si>
    <t>CM66986349</t>
  </si>
  <si>
    <t>Mª ARANZAZU VIDART CIA</t>
  </si>
  <si>
    <t>CM66693556</t>
  </si>
  <si>
    <t>MANUEL CARLOS INDURAIN ABARCA</t>
  </si>
  <si>
    <t>CMF2418141</t>
  </si>
  <si>
    <t>RUBEN ROIG DIAZ</t>
  </si>
  <si>
    <t>CM04489315</t>
  </si>
  <si>
    <t>VICENTE FENOLLAR JAUME</t>
  </si>
  <si>
    <t>CM66509255</t>
  </si>
  <si>
    <t>AGUSTIN MONTERO ARJONILLA</t>
  </si>
  <si>
    <t>CM66065097</t>
  </si>
  <si>
    <t>ANGELA LAIN MARTINEZ</t>
  </si>
  <si>
    <t>9912953556</t>
  </si>
  <si>
    <t>BURCIO MACIAS, CARLOTA ALEJANDRA</t>
  </si>
  <si>
    <t>CM04149973</t>
  </si>
  <si>
    <t>FCO.JAVIER DE OLABARRIA RUIZ</t>
  </si>
  <si>
    <t>CMB7496857</t>
  </si>
  <si>
    <t>GABRIEL JOSE PITA ORTEGA</t>
  </si>
  <si>
    <t>9909206786</t>
  </si>
  <si>
    <t>GOMEZ ESTEBAN, JULIO</t>
  </si>
  <si>
    <t>9909402210</t>
  </si>
  <si>
    <t>IBAÑEZ POZANCO, PEDRO</t>
  </si>
  <si>
    <t>CM41794451</t>
  </si>
  <si>
    <t>JOAQUIN SANCHEZ VEGAS</t>
  </si>
  <si>
    <t>CMF2950195</t>
  </si>
  <si>
    <t>JORGE MARTINEZ QUINTAS</t>
  </si>
  <si>
    <t>8833458076</t>
  </si>
  <si>
    <t>JOSE CARLOS PERDIGUERO CARBON</t>
  </si>
  <si>
    <t>CMA5693976</t>
  </si>
  <si>
    <t>JOSE LLAVADOR BULNES</t>
  </si>
  <si>
    <t>CMA8897001</t>
  </si>
  <si>
    <t>JOSE LLAVADOR HERNANDEZ-SONSECA</t>
  </si>
  <si>
    <t>CM41398896</t>
  </si>
  <si>
    <t>JOSE MARCOS CARBALLO DIAZ</t>
  </si>
  <si>
    <t>CM05783192</t>
  </si>
  <si>
    <t>JOSUE JESUS MINGUEZ LLORENTE</t>
  </si>
  <si>
    <t>CM66213439</t>
  </si>
  <si>
    <t>FCO. JAVIER AÑIBARRO GOMEZ</t>
  </si>
  <si>
    <t>CME8303595</t>
  </si>
  <si>
    <t>FCO. JAVIER FERNANDEZ ALVARO</t>
  </si>
  <si>
    <t>CM66249093</t>
  </si>
  <si>
    <t>FERNANDO AMADOR ZAMBRANO</t>
  </si>
  <si>
    <t>CM41815991</t>
  </si>
  <si>
    <t>FRANCISCO JAVIER NAVARRO BERNARDOS</t>
  </si>
  <si>
    <t>CM04013821</t>
  </si>
  <si>
    <t>GONZALO OLABARRIA RUIZ</t>
  </si>
  <si>
    <t>CM03778261</t>
  </si>
  <si>
    <t>JORGE GONZALEZ BARAHONA</t>
  </si>
  <si>
    <t>7705053246</t>
  </si>
  <si>
    <t>LAGARTERA CARCHENILLA, LUIS FERNANDO</t>
  </si>
  <si>
    <t>9916930706</t>
  </si>
  <si>
    <t>LENO HURTADO, EMILIO</t>
  </si>
  <si>
    <t>CME7374182</t>
  </si>
  <si>
    <t>LUIS MIGUEL MACHON HERNANDEZ</t>
  </si>
  <si>
    <t>7705053254</t>
  </si>
  <si>
    <t>ROJO FRAILE, ANGEL GREGORIO</t>
  </si>
  <si>
    <t>9900088462</t>
  </si>
  <si>
    <t>SANCHEZ DE OCAÑA, ANDRES</t>
  </si>
  <si>
    <t>9912405858</t>
  </si>
  <si>
    <t>SANCHEZ GONZALEZ, ENRIQUE</t>
  </si>
  <si>
    <t>8828398152</t>
  </si>
  <si>
    <t>SOTO RODRIGUEZ, JOSE MARIA</t>
  </si>
  <si>
    <t>CM66914940</t>
  </si>
  <si>
    <t>FRANCISCO JAVIER AMADO  LAIN</t>
  </si>
  <si>
    <t>CM02042072</t>
  </si>
  <si>
    <t>JORGE MORENO DE TEJADA CLEMENTE DE DIEGO</t>
  </si>
  <si>
    <t>CB69963655</t>
  </si>
  <si>
    <t>MIRAMBELL BASSOLS, ENRIQUE</t>
  </si>
  <si>
    <t>CME4113914</t>
  </si>
  <si>
    <t>RICARDO AMIEIRO FONSECA</t>
  </si>
  <si>
    <t>8833942184</t>
  </si>
  <si>
    <t>VICTOR MANUEL VILLAREAL HEREDERO</t>
  </si>
  <si>
    <t>CM14786255</t>
  </si>
  <si>
    <t>ALVARO GOMEZ-CAMBRONERO MORENO DE TEJADA</t>
  </si>
  <si>
    <t>CM81673815</t>
  </si>
  <si>
    <t>ANDRÉS MARÍA CORTABITARTE LÓPEZ</t>
  </si>
  <si>
    <t>CM66946400</t>
  </si>
  <si>
    <t>BLAS GUILLAMON CAMPOS</t>
  </si>
  <si>
    <t>9912774941</t>
  </si>
  <si>
    <t>DE LA CALLE JIMENEZ, JOSE ANGEL</t>
  </si>
  <si>
    <t>CMD8821436</t>
  </si>
  <si>
    <t>FERNANDO MOZAS VALVERDE</t>
  </si>
  <si>
    <t>CM33277201</t>
  </si>
  <si>
    <t>HUNT HAYTON, RYAN CHARLES</t>
  </si>
  <si>
    <t>CM04789659</t>
  </si>
  <si>
    <t>JAVIER GARDE ARIZMENDI</t>
  </si>
  <si>
    <t>CM02627749</t>
  </si>
  <si>
    <t>LUIS GARAYALDE URQUIA</t>
  </si>
  <si>
    <t>CM66252687</t>
  </si>
  <si>
    <t>NORBERT WAGMANN</t>
  </si>
  <si>
    <t>9909262877</t>
  </si>
  <si>
    <t>PANIAGUA POZANCO, JOSE LUIS</t>
  </si>
  <si>
    <t>LV26908211</t>
  </si>
  <si>
    <t>RAFAEL DE LA MORENA SERRANO</t>
  </si>
  <si>
    <t>9912430892</t>
  </si>
  <si>
    <t>RAMAJO SANCHEZ , MARIA DEL PILAR</t>
  </si>
  <si>
    <t>CM00217194</t>
  </si>
  <si>
    <t>ANTONIO MARIN FERNANDEZ</t>
  </si>
  <si>
    <t>CM41673703</t>
  </si>
  <si>
    <t>FRANCISCO HERNANDEZ PEÑA</t>
  </si>
  <si>
    <t>CM66624020</t>
  </si>
  <si>
    <t>IGNACIO BENEITEZ CAMPOS</t>
  </si>
  <si>
    <t>1102443634</t>
  </si>
  <si>
    <t>IGNACIO ZUBIA MUÑOZ</t>
  </si>
  <si>
    <t>CM00972171</t>
  </si>
  <si>
    <t>JAVIER ORTEGA BUENO</t>
  </si>
  <si>
    <t>CM66212827</t>
  </si>
  <si>
    <t>JORGE SANCHEZ DIEZ</t>
  </si>
  <si>
    <t>CM04173784</t>
  </si>
  <si>
    <t>LUIS MARIA GIARETTA RONCAL</t>
  </si>
  <si>
    <t>0200263481</t>
  </si>
  <si>
    <t>MANUEL DEL VALLE GONZALEZ</t>
  </si>
  <si>
    <t>CM01212186</t>
  </si>
  <si>
    <t>JAVIER ALIÑO DIAZ-TERAN</t>
  </si>
  <si>
    <t>CM66113423</t>
  </si>
  <si>
    <t>AVELINO VELA DIAZ</t>
  </si>
  <si>
    <t>CM66821220</t>
  </si>
  <si>
    <t>ESTHER NEIRA ZUÑIGA</t>
  </si>
  <si>
    <t>CM07673490</t>
  </si>
  <si>
    <t>GARCIA GONZALEZ, ANA ISABEL</t>
  </si>
  <si>
    <t>CM04094967</t>
  </si>
  <si>
    <t>GRAEME LEWIS</t>
  </si>
  <si>
    <t>CM66473895</t>
  </si>
  <si>
    <t>GUILLERMO INDURAIN ZARAGOZA</t>
  </si>
  <si>
    <t>CM41501238</t>
  </si>
  <si>
    <t>IÑAKI LARRAURI FRIAS</t>
  </si>
  <si>
    <t>9912315028</t>
  </si>
  <si>
    <t>LOZANO CONEJERO, JOSE MARIA</t>
  </si>
  <si>
    <t>CM11290096</t>
  </si>
  <si>
    <t>MARTIN-VEGUE PUIG, FERNANDO</t>
  </si>
  <si>
    <t>7759077393</t>
  </si>
  <si>
    <t>MORUGIJ , LEONARDO</t>
  </si>
  <si>
    <t>9909191798</t>
  </si>
  <si>
    <t>MUÑOZ GÓMEZ, EVELIO</t>
  </si>
  <si>
    <t>9912100663</t>
  </si>
  <si>
    <t>NAVARRO JIMENEZ-QUESADA, CRISTINA</t>
  </si>
  <si>
    <t>LV51421152</t>
  </si>
  <si>
    <t>PRIETO SERRANO, JESUS AGUSTIN</t>
  </si>
  <si>
    <t>9912913565</t>
  </si>
  <si>
    <t>SANCHEZ LAMAS, JOSE ANTONIO</t>
  </si>
  <si>
    <t>CM66393553</t>
  </si>
  <si>
    <t>TOMAS ESCUDERO SANVICENTE</t>
  </si>
  <si>
    <t>CME4993624</t>
  </si>
  <si>
    <t>ALFONSO PEREZ FERREIRO</t>
  </si>
  <si>
    <t>CMA5480406</t>
  </si>
  <si>
    <t>ALVARO PASCUAL RODRIGUEZ-VARELA</t>
  </si>
  <si>
    <t>9912885460</t>
  </si>
  <si>
    <t>CASTRO MIRANDA, VICTOR MANUEL</t>
  </si>
  <si>
    <t>CM01074860</t>
  </si>
  <si>
    <t>DE LAS BARCENAS SOTO , BRUNO</t>
  </si>
  <si>
    <t>CM04300249</t>
  </si>
  <si>
    <t>FCO. JAVIER DE OLABARRIA LOPEZ</t>
  </si>
  <si>
    <t>CM02416488</t>
  </si>
  <si>
    <t>FRANCISCO DE BORJA DE FARIA PEREIRA PEREZ DE RADA</t>
  </si>
  <si>
    <t>7705932467</t>
  </si>
  <si>
    <t>GONZALEZ GONZALEZ, PEDRO PABLO</t>
  </si>
  <si>
    <t>CM12941458</t>
  </si>
  <si>
    <t>MIGUEL ANGEL CALATAYUD MARTINEZ</t>
  </si>
  <si>
    <t>7705932468</t>
  </si>
  <si>
    <t>MONROY ROMERO, JACINTO</t>
  </si>
  <si>
    <t>9912171548</t>
  </si>
  <si>
    <t>MORENO FUENTES, JESUS</t>
  </si>
  <si>
    <t>9910913582</t>
  </si>
  <si>
    <t>PEREZ PEREZ, PEDRO</t>
  </si>
  <si>
    <t>9912805269</t>
  </si>
  <si>
    <t>SANCHEZ PALACIOS, JOSE MANUEL</t>
  </si>
  <si>
    <t>CM11161854</t>
  </si>
  <si>
    <t>STRIZZOLO , LORENZO</t>
  </si>
  <si>
    <t>9912997002</t>
  </si>
  <si>
    <t>BAUDET LLANOS, GERARDO</t>
  </si>
  <si>
    <t>CM66670856</t>
  </si>
  <si>
    <t>JUAN CORCHERO ALBARRAN</t>
  </si>
  <si>
    <t>CM66955821</t>
  </si>
  <si>
    <t>MARCEL DOBRICAN VULTUR</t>
  </si>
  <si>
    <t>9912044762</t>
  </si>
  <si>
    <t>RAMOS AZCUTIA, GUILLERMO ANGEL</t>
  </si>
  <si>
    <t>CM66883562</t>
  </si>
  <si>
    <t>FRANCISCO LOPEZ NARANJO</t>
  </si>
  <si>
    <t>9912918241</t>
  </si>
  <si>
    <t>GONZALEZ GOMEZ, AMADOR</t>
  </si>
  <si>
    <t>CM61924591</t>
  </si>
  <si>
    <t>LEONARDO MARCHAND ASPAS</t>
  </si>
  <si>
    <t>9912411116</t>
  </si>
  <si>
    <t>MORENO VEGA, AMALIO</t>
  </si>
  <si>
    <t>CMD8987082</t>
  </si>
  <si>
    <t>RAMIRO CUBERO BAEZ</t>
  </si>
  <si>
    <t>CM66197308</t>
  </si>
  <si>
    <t>SANDRA CASCALES CABALLERO</t>
  </si>
  <si>
    <t>GC00481859</t>
  </si>
  <si>
    <t>SUSANA LOPEZ PIÑEIRO</t>
  </si>
  <si>
    <t>CM66219831</t>
  </si>
  <si>
    <t>AMALIO GUZMAN GARCIA DEL PINO</t>
  </si>
  <si>
    <t>CM11485786</t>
  </si>
  <si>
    <t>BORJA PUCHOL CARRETERO</t>
  </si>
  <si>
    <t>9909285993</t>
  </si>
  <si>
    <t>CASADO ALEGRE, MANUEL</t>
  </si>
  <si>
    <t>8801414791</t>
  </si>
  <si>
    <t>DOMINGUEZ GONZALEZ, MIGUEL ANGEL</t>
  </si>
  <si>
    <t>CM22630607</t>
  </si>
  <si>
    <t>EMILIO MARTINEZ-BARONA SOYER</t>
  </si>
  <si>
    <t>CM33520483</t>
  </si>
  <si>
    <t>LUISA CANO JARAMILLO</t>
  </si>
  <si>
    <t>CM41609639</t>
  </si>
  <si>
    <t>MARCELINO VERDU GARRIDO</t>
  </si>
  <si>
    <t>CM04258761</t>
  </si>
  <si>
    <t>RAMON PIÑEIRA CAMPOS</t>
  </si>
  <si>
    <t>CM04505762</t>
  </si>
  <si>
    <t>ANNA HARDING</t>
  </si>
  <si>
    <t>9912430316</t>
  </si>
  <si>
    <t>CARRELLAN ROLDAN, ALEJO</t>
  </si>
  <si>
    <t>CM66134043</t>
  </si>
  <si>
    <t>FERNANDO NOVALES PARRA</t>
  </si>
  <si>
    <t>9912472105</t>
  </si>
  <si>
    <t>GUINEA FERNANDEZ, OSCAR</t>
  </si>
  <si>
    <t>9910325912</t>
  </si>
  <si>
    <t>MARTÍN DURÁN, LEANDRO</t>
  </si>
  <si>
    <t>ANGEL DEL MONTE</t>
  </si>
  <si>
    <t>CM66031952</t>
  </si>
  <si>
    <t>ANTONIO MARTIN GARCIA</t>
  </si>
  <si>
    <t>CM11255815</t>
  </si>
  <si>
    <t>JUAN VIVES LAFUENTE</t>
  </si>
  <si>
    <t>CM41633307</t>
  </si>
  <si>
    <t>MARIO CORRECHER VAZQUEZ</t>
  </si>
  <si>
    <t>CMF2786601</t>
  </si>
  <si>
    <t>LAURA SANCHEZ MOLANES</t>
  </si>
  <si>
    <t>7705365011</t>
  </si>
  <si>
    <t>MUÑOZ ZAPATERO, CARMEN</t>
  </si>
  <si>
    <t>CM66112718</t>
  </si>
  <si>
    <t>JUAN ANTONIO ORRIOLS LLANOS</t>
  </si>
  <si>
    <t>7705606604</t>
  </si>
  <si>
    <t>MARTIN MARTINEZ, LUCIANO</t>
  </si>
  <si>
    <t>9912932180</t>
  </si>
  <si>
    <t>DE LA LLAVE GOMEZ, HERMINIO</t>
  </si>
  <si>
    <t>CMD4493620</t>
  </si>
  <si>
    <t>ELENA PICON DEL REY</t>
  </si>
  <si>
    <t>9912092067</t>
  </si>
  <si>
    <t>GALIANO SALGADO, ANTONIO</t>
  </si>
  <si>
    <t>CMA8255622</t>
  </si>
  <si>
    <t>JOSE LUIS BILBAO ESTEBAN</t>
  </si>
  <si>
    <t>CM08011021</t>
  </si>
  <si>
    <t>JOSE TOJO GARROTE</t>
  </si>
  <si>
    <t>7705196274</t>
  </si>
  <si>
    <t>MARTINEZ DEL DEDO, JUAN CARLOS</t>
  </si>
  <si>
    <t>CM66996337</t>
  </si>
  <si>
    <t>MIGUEL EULOGIO MARTIN GOMEZ</t>
  </si>
  <si>
    <t>CM66301447</t>
  </si>
  <si>
    <t>ALVARO MARTINEZ GARCIA</t>
  </si>
  <si>
    <t>CM00417943</t>
  </si>
  <si>
    <t>ASIER PARDO ELORDI</t>
  </si>
  <si>
    <t>SON</t>
  </si>
  <si>
    <t>CMF2494575</t>
  </si>
  <si>
    <t>ALBERTO MARUGAN SANCHEZ</t>
  </si>
  <si>
    <t>CM66955422</t>
  </si>
  <si>
    <t>ANTIA LEIRA FONTAO</t>
  </si>
  <si>
    <t>8801516763</t>
  </si>
  <si>
    <t>HECTOR COLLADO SERRANO</t>
  </si>
  <si>
    <t>7739476276</t>
  </si>
  <si>
    <t>DE FRUTOS IBAÑEZ, ANA BELEN</t>
  </si>
  <si>
    <t>CM66206628</t>
  </si>
  <si>
    <t>EMILIO DELACAL HERRERO</t>
  </si>
  <si>
    <t>CM66135073</t>
  </si>
  <si>
    <t>MIGUEL ANGEL PARRA MARTINEZ</t>
  </si>
  <si>
    <t>9909200502</t>
  </si>
  <si>
    <t>AGUNDEZ VICENTE, MIGUEL</t>
  </si>
  <si>
    <t>Clasificación General SCRATCH</t>
  </si>
  <si>
    <t>FERNANDEZ ROBLES, MARIA INMACULADA</t>
  </si>
  <si>
    <t>CMF2306556</t>
  </si>
  <si>
    <t>CMA8985707</t>
  </si>
  <si>
    <t>S</t>
  </si>
  <si>
    <t>Torneo:</t>
  </si>
  <si>
    <t>Jornada 1 Liga Grow Golf Club</t>
  </si>
  <si>
    <t>Campo:</t>
  </si>
  <si>
    <t>MOTEALVAR</t>
  </si>
  <si>
    <t>Fecha:</t>
  </si>
  <si>
    <t>25 DE ENERO 2026</t>
  </si>
  <si>
    <t>Clasificación Hándicap</t>
  </si>
  <si>
    <t>HCP</t>
  </si>
  <si>
    <t>Rdo</t>
  </si>
  <si>
    <t>Pts ranking</t>
  </si>
  <si>
    <t>40</t>
  </si>
  <si>
    <t>39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</si>
  <si>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</si>
  <si>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</si>
  <si>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</si>
  <si>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</si>
  <si>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</si>
  <si>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</si>
  <si>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</si>
  <si>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</si>
  <si>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</si>
  <si>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</si>
  <si>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</si>
  <si>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25</t>
  </si>
  <si>
    <t>24</t>
  </si>
  <si>
    <t>23</t>
  </si>
  <si>
    <t>21</t>
  </si>
  <si>
    <t>20</t>
  </si>
  <si>
    <t>19</t>
  </si>
  <si>
    <t>17</t>
  </si>
  <si>
    <t>16</t>
  </si>
  <si>
    <t>15</t>
  </si>
  <si>
    <t>14</t>
  </si>
  <si>
    <t>12</t>
  </si>
  <si>
    <t>MONTEALVAR</t>
  </si>
  <si>
    <t>Clasificación Scratch</t>
  </si>
  <si>
    <t>22</t>
  </si>
  <si>
    <t>18</t>
  </si>
  <si>
    <t>13</t>
  </si>
  <si>
    <t>11</t>
  </si>
  <si>
    <t>10</t>
  </si>
  <si>
    <t>9</t>
  </si>
  <si>
    <t>8</t>
  </si>
  <si>
    <t>7</t>
  </si>
  <si>
    <t>6</t>
  </si>
  <si>
    <t>5</t>
  </si>
  <si>
    <t>4</t>
  </si>
  <si>
    <t>2</t>
  </si>
  <si>
    <t>1</t>
  </si>
  <si>
    <t>0</t>
  </si>
  <si>
    <t>DESCALIFICADO</t>
  </si>
  <si>
    <t>Jornada 2 Liga Grow Golf Club</t>
  </si>
  <si>
    <t>ARANJUEZ GOLF</t>
  </si>
  <si>
    <t>44</t>
  </si>
  <si>
    <t>41</t>
  </si>
  <si>
    <t>CMD8927818</t>
  </si>
  <si>
    <t>FERNANDO GALAN GOMEZ</t>
  </si>
  <si>
    <t>38</t>
  </si>
  <si>
    <t>26</t>
  </si>
  <si>
    <t>CM66306083</t>
  </si>
  <si>
    <t>JOSE ANTONIO SANCHEZ DE LA FUENTE RODRIGUEZ</t>
  </si>
  <si>
    <t>ALEJANDRO MARTIN VALLES</t>
  </si>
  <si>
    <t>IGNACIO BENITEZ CAMPOS</t>
  </si>
  <si>
    <t>FERNANDO AMOADOR ZAMBRANO</t>
  </si>
  <si>
    <t>FRANCISCO JAVIER AMADO LAIN</t>
  </si>
  <si>
    <t>JOSE MARIA AYUSO ALONSO</t>
  </si>
  <si>
    <t>JAVIER FERNANDEZ ALVARO</t>
  </si>
  <si>
    <t>JAVIER AÑIBARRO GOMEZ</t>
  </si>
  <si>
    <t>LUIS ALFONSO DE LA TORRE</t>
  </si>
  <si>
    <t>JOSE RAMON YANNONE</t>
  </si>
  <si>
    <t>ANGELA LAUN MARTINEZ</t>
  </si>
  <si>
    <t>ARANZAZU VIDART</t>
  </si>
  <si>
    <t>MARCEL DOBRICAN</t>
  </si>
  <si>
    <t xml:space="preserve">ANDRESMARIA CORTABITARTE </t>
  </si>
  <si>
    <t>JOSE ANTONIO SANCHEZ DE LA FUENTE</t>
  </si>
  <si>
    <t xml:space="preserve">JOSE LUIS MILLAN </t>
  </si>
  <si>
    <t xml:space="preserve">ESTHER NEIRA </t>
  </si>
  <si>
    <t>SANDRA CASCALES</t>
  </si>
  <si>
    <t>GUILLERMO INDURAIN</t>
  </si>
  <si>
    <t>GABRIEL PITA ORTEGA</t>
  </si>
  <si>
    <t>COPA GROW SPORTS</t>
  </si>
  <si>
    <t>TALAYUELA</t>
  </si>
  <si>
    <t>Clasificación HCP</t>
  </si>
  <si>
    <t>35,6</t>
  </si>
  <si>
    <t>24,4</t>
  </si>
  <si>
    <t>21,0</t>
  </si>
  <si>
    <t>10,5</t>
  </si>
  <si>
    <t>14,1</t>
  </si>
  <si>
    <t>17,3</t>
  </si>
  <si>
    <t>6,5</t>
  </si>
  <si>
    <t>12,5</t>
  </si>
  <si>
    <t>20,6</t>
  </si>
  <si>
    <t>24,2</t>
  </si>
  <si>
    <t>14,0</t>
  </si>
  <si>
    <t>20,7</t>
  </si>
  <si>
    <t>28,0</t>
  </si>
  <si>
    <t>11,3</t>
  </si>
  <si>
    <t>2,2</t>
  </si>
  <si>
    <t>MARCHAND , EMMANUEL</t>
  </si>
  <si>
    <t>13,1</t>
  </si>
  <si>
    <t>21,9</t>
  </si>
  <si>
    <t>12,4</t>
  </si>
  <si>
    <t>21,7</t>
  </si>
  <si>
    <t>25,0</t>
  </si>
  <si>
    <t>24,5</t>
  </si>
  <si>
    <t>28,3</t>
  </si>
  <si>
    <t>27,6</t>
  </si>
  <si>
    <t>NAVARRO HERNANDEZ, MARIA</t>
  </si>
  <si>
    <t>7,2</t>
  </si>
  <si>
    <t>16,0</t>
  </si>
  <si>
    <t>19,2</t>
  </si>
  <si>
    <t>21,3</t>
  </si>
  <si>
    <t>23,0</t>
  </si>
  <si>
    <t>LLORENTE GALLEGO, ALVARO</t>
  </si>
  <si>
    <t>35,3</t>
  </si>
  <si>
    <t>7,9</t>
  </si>
  <si>
    <t>11,0</t>
  </si>
  <si>
    <t>16,9</t>
  </si>
  <si>
    <t>26,0</t>
  </si>
  <si>
    <t>26,5</t>
  </si>
  <si>
    <t>PEREZ DIAZ, ALVARO</t>
  </si>
  <si>
    <t>29,4</t>
  </si>
  <si>
    <t>15,6</t>
  </si>
  <si>
    <t>19,9</t>
  </si>
  <si>
    <t>26,6</t>
  </si>
  <si>
    <t>LOPEZ LOPEZ, JUAN MANUEL</t>
  </si>
  <si>
    <t>27,2</t>
  </si>
  <si>
    <t>5,6</t>
  </si>
  <si>
    <t>10,9</t>
  </si>
  <si>
    <t>13,3</t>
  </si>
  <si>
    <t>14,7</t>
  </si>
  <si>
    <t>18,6</t>
  </si>
  <si>
    <t>JIMENEZ BARIÑAGA, ANGEL</t>
  </si>
  <si>
    <t>31,2</t>
  </si>
  <si>
    <t>34,8</t>
  </si>
  <si>
    <t>26,2</t>
  </si>
  <si>
    <t>35,5</t>
  </si>
  <si>
    <t>12,1</t>
  </si>
  <si>
    <t>6,1</t>
  </si>
  <si>
    <t>19,6</t>
  </si>
  <si>
    <t>29,3</t>
  </si>
  <si>
    <t>37,3</t>
  </si>
  <si>
    <t>DEL MONTE PEREZ, ANGEL LUIS</t>
  </si>
  <si>
    <t>17,0</t>
  </si>
  <si>
    <t>15,7</t>
  </si>
  <si>
    <t>14,4</t>
  </si>
  <si>
    <t>19,4</t>
  </si>
  <si>
    <t>20,5</t>
  </si>
  <si>
    <t>HERNANDEZ PEÑA, FRANCISCO</t>
  </si>
  <si>
    <t>22,6</t>
  </si>
  <si>
    <t>40,3</t>
  </si>
  <si>
    <t>N.P</t>
  </si>
  <si>
    <t>Clasificación  SCRATCH</t>
  </si>
  <si>
    <t>CERRON REINA, JUAN JOSE</t>
  </si>
  <si>
    <t>10.5</t>
  </si>
  <si>
    <t>2.2</t>
  </si>
  <si>
    <t>6.5</t>
  </si>
  <si>
    <t>14.1</t>
  </si>
  <si>
    <t>12.5</t>
  </si>
  <si>
    <t>7.2</t>
  </si>
  <si>
    <t>14.0</t>
  </si>
  <si>
    <t>11.3</t>
  </si>
  <si>
    <t>21.0</t>
  </si>
  <si>
    <t>17.3</t>
  </si>
  <si>
    <t>7.9</t>
  </si>
  <si>
    <t>13.1</t>
  </si>
  <si>
    <t>12.4</t>
  </si>
  <si>
    <t>11.0</t>
  </si>
  <si>
    <t>5.6</t>
  </si>
  <si>
    <t>24.4</t>
  </si>
  <si>
    <t>35.6</t>
  </si>
  <si>
    <t>20.6</t>
  </si>
  <si>
    <t>16.9</t>
  </si>
  <si>
    <t>6.1</t>
  </si>
  <si>
    <t>20.7</t>
  </si>
  <si>
    <t>13.3</t>
  </si>
  <si>
    <t>24.2</t>
  </si>
  <si>
    <t>15.6</t>
  </si>
  <si>
    <t>16.0</t>
  </si>
  <si>
    <t>19.2</t>
  </si>
  <si>
    <t>14.7</t>
  </si>
  <si>
    <t>10.9</t>
  </si>
  <si>
    <t>28.0</t>
  </si>
  <si>
    <t>21.9</t>
  </si>
  <si>
    <t>21.7</t>
  </si>
  <si>
    <t>21.3</t>
  </si>
  <si>
    <t>12.1</t>
  </si>
  <si>
    <t>24.5</t>
  </si>
  <si>
    <t>27.6</t>
  </si>
  <si>
    <t>19.9</t>
  </si>
  <si>
    <t>25.0</t>
  </si>
  <si>
    <t>26.0</t>
  </si>
  <si>
    <t>26.2</t>
  </si>
  <si>
    <t>18.6</t>
  </si>
  <si>
    <t>19.6</t>
  </si>
  <si>
    <t>28.3</t>
  </si>
  <si>
    <t>23.0</t>
  </si>
  <si>
    <t>26.6</t>
  </si>
  <si>
    <t>14.4</t>
  </si>
  <si>
    <t>31.2</t>
  </si>
  <si>
    <t>26.5</t>
  </si>
  <si>
    <t>17.0</t>
  </si>
  <si>
    <t>34.8</t>
  </si>
  <si>
    <t>20.5</t>
  </si>
  <si>
    <t>19.4</t>
  </si>
  <si>
    <t>15.7</t>
  </si>
  <si>
    <t>35.3</t>
  </si>
  <si>
    <t>27.2</t>
  </si>
  <si>
    <t>37.3</t>
  </si>
  <si>
    <t>29.4</t>
  </si>
  <si>
    <t>29.3</t>
  </si>
  <si>
    <t>40.3</t>
  </si>
  <si>
    <t>35.5</t>
  </si>
  <si>
    <t>22.6</t>
  </si>
  <si>
    <t>Jornada 3 Liga Grow Golf Club</t>
  </si>
  <si>
    <t>AIR GOLF CLUB</t>
  </si>
  <si>
    <t>43</t>
  </si>
  <si>
    <t>42</t>
  </si>
  <si>
    <t>Clasificación SCRATCH</t>
  </si>
  <si>
    <t>RANKING 2025 Liga Grow Golf Club</t>
  </si>
  <si>
    <t>Jornada 4 Liga Grow Golf Club</t>
  </si>
  <si>
    <t>Lerma Golf</t>
  </si>
  <si>
    <t>Clasificación Jornada 4 HCP</t>
  </si>
  <si>
    <t>Clasificación Jornada 4 SCRATCH</t>
  </si>
  <si>
    <t>Jornada 5 Liga Grow Golf Club</t>
  </si>
  <si>
    <t>LAYOS</t>
  </si>
  <si>
    <t>Clasificación Jornada 5 HCP</t>
  </si>
  <si>
    <t>Clasificación Jornada 5 Scratch</t>
  </si>
  <si>
    <t>IZKI</t>
  </si>
  <si>
    <t>Clasificación Talayuela HCP</t>
  </si>
  <si>
    <t>SANTANDER</t>
  </si>
  <si>
    <t>VALDECAÑAS</t>
  </si>
  <si>
    <t>CM14905910</t>
  </si>
  <si>
    <t>CM81069165</t>
  </si>
  <si>
    <t>CME4885616</t>
  </si>
  <si>
    <t>CM41884905</t>
  </si>
  <si>
    <t>CME4480899</t>
  </si>
  <si>
    <t>CME4470780</t>
  </si>
  <si>
    <t>CM87759870</t>
  </si>
  <si>
    <t>CM33352951</t>
  </si>
  <si>
    <t>CM87517627</t>
  </si>
  <si>
    <t>ALVARO MINGUEZ JIMENEZ</t>
  </si>
  <si>
    <t>MARUT UPPAL</t>
  </si>
  <si>
    <t>JUAN FELIPE DE LA GUERRA MARTIN</t>
  </si>
  <si>
    <t>ZEBENZUI HERNANDEZ TRUJILLO</t>
  </si>
  <si>
    <t>DAVID SANCHA RAMIREZ</t>
  </si>
  <si>
    <t>ANA BELEN DE FRUTOS IBAÑEZ</t>
  </si>
  <si>
    <t>JOSE MARIA OLALLA CAMIN</t>
  </si>
  <si>
    <t>FRANCISCO JAVIER GOMEZ PORTELA</t>
  </si>
  <si>
    <t>IGNACIO IZQUIERDO PAIS</t>
  </si>
  <si>
    <t>LUCIO CASERO PEÑA</t>
  </si>
  <si>
    <t>MARGARITA PAIS FERNANDEZ</t>
  </si>
  <si>
    <t>3</t>
  </si>
  <si>
    <t>Izki</t>
  </si>
  <si>
    <t>RICARDO CASTEDO RUIZ</t>
  </si>
  <si>
    <t>MARCELINO LAGE LAREDO</t>
  </si>
  <si>
    <t>DANIEL CASTEDO FERNANDEZ</t>
  </si>
  <si>
    <t>RICARDO JOSE ATENCIO ANTORANZ</t>
  </si>
  <si>
    <t>VICTOR MANUEL MORENO PEREZ</t>
  </si>
  <si>
    <t>ALBERTO URDIN GONZALEZ</t>
  </si>
  <si>
    <t>ALBERTO CAMPILLO MEDINA</t>
  </si>
  <si>
    <t>ENRIQUE VAZQUEZ MARIN</t>
  </si>
  <si>
    <t>JORGE REY PICKERS</t>
  </si>
  <si>
    <t>AFONSO DO BARBOSA PAIS FIGUEIREDO DE RAMOS</t>
  </si>
  <si>
    <t>RAUL SCHIOPU SCHIOPU</t>
  </si>
  <si>
    <t>VICTOR FERNANDEZ HERNANDEZ</t>
  </si>
  <si>
    <t>FRANCISCO TEJEDOR BASARRATE</t>
  </si>
  <si>
    <t>MIGUEL PEÑALOSA EZPELETA</t>
  </si>
  <si>
    <t>JOSE MANUEL IGLESIAS CAYARGA</t>
  </si>
  <si>
    <t>MANUEL DIAZ GALLEGO</t>
  </si>
  <si>
    <t>CM61947631</t>
  </si>
  <si>
    <t>Santander / J5 Liga 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</si>
</sst>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6" x14ac:knownFonts="1">
    <font>
      <sz val="10"/>
      <color rgb="FF000000"/>
      <name val="Arial"/>
      <scheme val="minor"/>
    </font>
    <font>
      <sz val="10"/>
      <color rgb="FF000000"/>
      <name val="Calibri"/>
    </font>
    <font>
      <sz val="10"/>
      <color rgb="FF000000"/>
      <name val="Arial"/>
    </font>
    <font>
      <b/>
      <sz val="18"/>
      <color rgb="FF000000"/>
      <name val="Calibri"/>
    </font>
    <font>
      <sz val="10"/>
      <name val="Arial"/>
    </font>
    <font>
      <b/>
      <sz val="10"/>
      <color rgb="FF000000"/>
      <name val="Calibri"/>
    </font>
    <font>
      <b/>
      <i/>
      <sz val="18"/>
      <color rgb="FF000000"/>
      <name val="Calibri"/>
    </font>
    <font>
      <sz val="10"/>
      <color theme="1"/>
      <name val="Arial"/>
    </font>
    <font>
      <b/>
      <sz val="10"/>
      <color theme="1"/>
      <name val="Arial"/>
    </font>
    <font>
      <b/>
      <i/>
      <sz val="12"/>
      <color rgb="FF000000"/>
      <name val="Calibri"/>
    </font>
    <font>
      <b/>
      <i/>
      <sz val="10"/>
      <color rgb="FF000000"/>
      <name val="Calibri"/>
    </font>
    <font>
      <sz val="12"/>
      <color theme="1"/>
      <name val="Arial"/>
    </font>
    <font>
      <sz val="11"/>
      <color rgb="FF000000"/>
      <name val="Calibri"/>
    </font>
    <font>
      <b/>
      <sz val="16"/>
      <color rgb="FF000000"/>
      <name val="Calibri"/>
    </font>
    <font>
      <sz val="9"/>
      <color theme="1"/>
      <name val="Calibri"/>
    </font>
    <font>
      <b/>
      <i/>
      <sz val="16"/>
      <color rgb="FF000000"/>
      <name val="Calibri"/>
    </font>
    <font>
      <sz val="16"/>
      <color rgb="FF000000"/>
      <name val="Arial"/>
    </font>
    <font>
      <sz val="10"/>
      <color theme="1"/>
      <name val="Calibri"/>
    </font>
    <font>
      <sz val="12"/>
      <color rgb="FF000000"/>
      <name val="Calibri"/>
    </font>
    <font>
      <b/>
      <sz val="10"/>
      <color rgb="FF202124"/>
      <name val="Calibri"/>
    </font>
    <font>
      <b/>
      <sz val="14"/>
      <color rgb="FF000000"/>
      <name val="Calibri"/>
    </font>
    <font>
      <b/>
      <sz val="10"/>
      <color rgb="FF000000"/>
      <name val="Arial"/>
    </font>
    <font>
      <b/>
      <i/>
      <sz val="11"/>
      <color rgb="FF000000"/>
      <name val="Calibri"/>
    </font>
    <font>
      <b/>
      <sz val="11"/>
      <color rgb="FF202124"/>
      <name val="Calibri"/>
    </font>
    <font>
      <sz val="11"/>
      <color theme="1"/>
      <name val="Arial"/>
    </font>
    <font>
      <sz val="9"/>
      <color theme="1"/>
      <name val="Arial"/>
    </font>
    <font>
      <sz val="8"/>
      <color theme="1"/>
      <name val="Arial"/>
    </font>
    <font>
      <sz val="11"/>
      <color rgb="FF000000"/>
      <name val="Arial"/>
    </font>
    <font>
      <b/>
      <sz val="10"/>
      <color rgb="FF202124"/>
      <name val="Roboto"/>
    </font>
    <font>
      <sz val="10"/>
      <color rgb="FF4C4C4C"/>
      <name val="Arial"/>
    </font>
    <font>
      <sz val="10"/>
      <color rgb="FFFF0000"/>
      <name val="Arial"/>
    </font>
    <font>
      <i/>
      <sz val="12"/>
      <color rgb="FF000000"/>
      <name val="Calibri"/>
    </font>
    <font>
      <b/>
      <sz val="10"/>
      <color rgb="FF000000"/>
      <name val="Calibri"/>
      <family val="2"/>
    </font>
    <font>
      <b/>
      <sz val="10"/>
      <color rgb="FF202124"/>
      <name val="Calibri"/>
      <family val="2"/>
    </font>
    <font>
      <sz val="9"/>
      <color rgb="FF153858"/>
      <name val="Roboto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AD592"/>
        <bgColor rgb="FF7AD592"/>
      </patternFill>
    </fill>
    <fill>
      <patternFill patternType="solid">
        <fgColor rgb="FFD2F1DA"/>
        <bgColor rgb="FFD2F1DA"/>
      </patternFill>
    </fill>
    <fill>
      <patternFill patternType="solid">
        <fgColor rgb="FFFEF1CC"/>
        <bgColor rgb="FFFEF1CC"/>
      </patternFill>
    </fill>
    <fill>
      <patternFill patternType="solid">
        <fgColor theme="6"/>
        <bgColor theme="6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1" fontId="5" fillId="3" borderId="13" xfId="0" applyNumberFormat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1" fontId="13" fillId="6" borderId="13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2" fillId="0" borderId="0" xfId="0" applyFont="1"/>
    <xf numFmtId="0" fontId="17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19" fillId="7" borderId="1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5" fillId="0" borderId="20" xfId="0" applyFont="1" applyBorder="1" applyAlignment="1">
      <alignment horizontal="left"/>
    </xf>
    <xf numFmtId="0" fontId="23" fillId="7" borderId="13" xfId="0" applyFont="1" applyFill="1" applyBorder="1" applyAlignment="1">
      <alignment horizontal="center"/>
    </xf>
    <xf numFmtId="0" fontId="11" fillId="0" borderId="0" xfId="0" applyFont="1"/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12" fillId="7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18" fillId="0" borderId="0" xfId="0" applyFont="1"/>
    <xf numFmtId="0" fontId="25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7" borderId="1" xfId="0" applyFont="1" applyFill="1" applyBorder="1"/>
    <xf numFmtId="0" fontId="21" fillId="0" borderId="0" xfId="0" applyFont="1"/>
    <xf numFmtId="0" fontId="28" fillId="7" borderId="1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left"/>
    </xf>
    <xf numFmtId="0" fontId="3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9" fillId="7" borderId="1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center" vertical="center"/>
    </xf>
    <xf numFmtId="0" fontId="33" fillId="7" borderId="2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1" fontId="1" fillId="7" borderId="0" xfId="0" applyNumberFormat="1" applyFont="1" applyFill="1" applyAlignment="1">
      <alignment horizontal="center"/>
    </xf>
    <xf numFmtId="0" fontId="2" fillId="0" borderId="1" xfId="0" applyFont="1" applyBorder="1"/>
    <xf numFmtId="0" fontId="1" fillId="2" borderId="0" xfId="0" applyFont="1" applyFill="1"/>
    <xf numFmtId="0" fontId="34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32" fillId="5" borderId="15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0" fontId="35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5" fillId="5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4" borderId="5" xfId="0" applyFont="1" applyFill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3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0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0" fillId="3" borderId="20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57150</xdr:rowOff>
    </xdr:from>
    <xdr:ext cx="1571625" cy="1438275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104775</xdr:rowOff>
    </xdr:from>
    <xdr:ext cx="1533525" cy="1400175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8667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438150</xdr:colOff>
      <xdr:row>3</xdr:row>
      <xdr:rowOff>0</xdr:rowOff>
    </xdr:from>
    <xdr:ext cx="733425" cy="733425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8667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8667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8667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8667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2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4</xdr:row>
      <xdr:rowOff>161925</xdr:rowOff>
    </xdr:from>
    <xdr:ext cx="904875" cy="876300"/>
    <xdr:pic>
      <xdr:nvPicPr>
        <xdr:cNvPr id="2" name="image1.png" descr=" 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X994"/>
  <sheetViews>
    <sheetView showGridLines="0" tabSelected="1" topLeftCell="A16" workbookViewId="0">
      <selection activeCell="R28" sqref="R28"/>
    </sheetView>
  </sheetViews>
  <sheetFormatPr baseColWidth="10" defaultColWidth="12.5703125" defaultRowHeight="15" customHeight="1" x14ac:dyDescent="0.2"/>
  <cols>
    <col min="1" max="1" width="11" customWidth="1"/>
    <col min="2" max="2" width="12.7109375" customWidth="1"/>
    <col min="3" max="3" width="56.140625" customWidth="1"/>
    <col min="4" max="4" width="6.140625" customWidth="1"/>
    <col min="5" max="5" width="9.42578125" customWidth="1"/>
    <col min="6" max="6" width="13" bestFit="1" customWidth="1"/>
    <col min="7" max="7" width="10.140625" bestFit="1" customWidth="1"/>
    <col min="8" max="8" width="9.140625" bestFit="1" customWidth="1"/>
    <col min="9" max="9" width="7.85546875" bestFit="1" customWidth="1"/>
    <col min="10" max="10" width="7.140625" bestFit="1" customWidth="1"/>
    <col min="13" max="13" width="19.5703125" bestFit="1" customWidth="1"/>
    <col min="14" max="14" width="9.42578125" customWidth="1"/>
    <col min="15" max="21" width="12.42578125" customWidth="1"/>
  </cols>
  <sheetData>
    <row r="1" spans="1:24" ht="15.75" customHeight="1" x14ac:dyDescent="0.2">
      <c r="A1" s="1"/>
      <c r="B1" s="2"/>
      <c r="C1" s="3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0.75" customHeight="1" x14ac:dyDescent="0.35">
      <c r="A2" s="1"/>
      <c r="B2" s="146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75" customHeight="1" x14ac:dyDescent="0.2">
      <c r="A3" s="1"/>
      <c r="B3" s="5"/>
      <c r="C3" s="6"/>
      <c r="D3" s="7"/>
      <c r="E3" s="7"/>
      <c r="F3" s="5"/>
      <c r="G3" s="7"/>
      <c r="H3" s="7"/>
      <c r="I3" s="5"/>
      <c r="J3" s="5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3.25" customHeight="1" x14ac:dyDescent="0.35">
      <c r="A4" s="1"/>
      <c r="B4" s="149" t="s">
        <v>1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1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" customHeight="1" x14ac:dyDescent="0.2">
      <c r="A6" s="1"/>
      <c r="B6" s="4"/>
      <c r="C6" s="3"/>
      <c r="D6" s="9"/>
      <c r="E6" s="10"/>
      <c r="F6" s="9"/>
      <c r="G6" s="9"/>
      <c r="H6" s="11"/>
      <c r="I6" s="5"/>
      <c r="J6" s="5"/>
      <c r="K6" s="142" t="s">
        <v>2</v>
      </c>
      <c r="L6" s="143"/>
      <c r="M6" s="143"/>
      <c r="N6" s="12"/>
      <c r="O6" s="13"/>
      <c r="P6" s="13"/>
      <c r="Q6" s="1"/>
      <c r="R6" s="1"/>
      <c r="S6" s="4"/>
      <c r="T6" s="4"/>
      <c r="U6" s="4"/>
      <c r="V6" s="4"/>
      <c r="W6" s="4"/>
      <c r="X6" s="4"/>
    </row>
    <row r="7" spans="1:24" ht="18" customHeight="1" x14ac:dyDescent="0.25">
      <c r="A7" s="1"/>
      <c r="B7" s="14"/>
      <c r="C7" s="15"/>
      <c r="D7" s="14"/>
      <c r="E7" s="14"/>
      <c r="F7" s="14" t="s">
        <v>3</v>
      </c>
      <c r="G7" s="14" t="s">
        <v>4</v>
      </c>
      <c r="H7" s="14" t="s">
        <v>5</v>
      </c>
      <c r="I7" s="14" t="s">
        <v>6</v>
      </c>
      <c r="J7" s="14" t="s">
        <v>7</v>
      </c>
      <c r="K7" s="144"/>
      <c r="L7" s="145"/>
      <c r="M7" s="145"/>
      <c r="N7" s="12"/>
      <c r="O7" s="13"/>
      <c r="P7" s="13"/>
      <c r="Q7" s="1"/>
      <c r="R7" s="1"/>
      <c r="S7" s="16"/>
      <c r="T7" s="17"/>
      <c r="U7" s="4"/>
      <c r="V7" s="4"/>
      <c r="W7" s="4"/>
      <c r="X7" s="4"/>
    </row>
    <row r="8" spans="1:24" ht="21" x14ac:dyDescent="0.35">
      <c r="A8" s="18" t="s">
        <v>8</v>
      </c>
      <c r="B8" s="19" t="s">
        <v>9</v>
      </c>
      <c r="C8" s="20" t="s">
        <v>10</v>
      </c>
      <c r="D8" s="19" t="s">
        <v>11</v>
      </c>
      <c r="E8" s="19" t="s">
        <v>12</v>
      </c>
      <c r="F8" s="19" t="s">
        <v>13</v>
      </c>
      <c r="G8" s="21" t="s">
        <v>14</v>
      </c>
      <c r="H8" s="21" t="s">
        <v>15</v>
      </c>
      <c r="I8" s="19" t="s">
        <v>16</v>
      </c>
      <c r="J8" s="19" t="s">
        <v>17</v>
      </c>
      <c r="K8" s="22" t="s">
        <v>18</v>
      </c>
      <c r="L8" s="23" t="s">
        <v>702</v>
      </c>
      <c r="M8" s="136" t="s">
        <v>720</v>
      </c>
      <c r="N8" s="24" t="s">
        <v>19</v>
      </c>
      <c r="O8" s="13"/>
      <c r="P8" s="13"/>
      <c r="Q8" s="1"/>
      <c r="R8" s="1"/>
      <c r="S8" s="16"/>
      <c r="T8" s="17"/>
      <c r="U8" s="4"/>
      <c r="V8" s="4"/>
      <c r="W8" s="4"/>
      <c r="X8" s="4"/>
    </row>
    <row r="9" spans="1:24" ht="15.75" customHeight="1" x14ac:dyDescent="0.2">
      <c r="A9" s="25">
        <v>1</v>
      </c>
      <c r="B9" s="13" t="s">
        <v>20</v>
      </c>
      <c r="C9" s="13" t="s">
        <v>21</v>
      </c>
      <c r="D9" s="10" t="s">
        <v>22</v>
      </c>
      <c r="E9" s="1" t="s">
        <v>23</v>
      </c>
      <c r="F9" s="1">
        <v>33</v>
      </c>
      <c r="G9" s="1">
        <v>29</v>
      </c>
      <c r="H9" s="1">
        <v>29</v>
      </c>
      <c r="I9" s="1">
        <v>32</v>
      </c>
      <c r="J9" s="1">
        <v>33</v>
      </c>
      <c r="K9" s="26">
        <v>28</v>
      </c>
      <c r="L9" s="27">
        <v>0</v>
      </c>
      <c r="M9" s="27">
        <v>0</v>
      </c>
      <c r="N9" s="1">
        <f t="array" ref="N9">+SUMPRODUCT(LARGE(F9:J9,{1;2;3;4;5}))+SUMPRODUCT(LARGE(K9:M9,1))</f>
        <v>184</v>
      </c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">
      <c r="A10" s="25">
        <v>2</v>
      </c>
      <c r="B10" s="13" t="s">
        <v>24</v>
      </c>
      <c r="C10" s="13" t="s">
        <v>25</v>
      </c>
      <c r="D10" s="10" t="s">
        <v>26</v>
      </c>
      <c r="E10" s="1" t="s">
        <v>23</v>
      </c>
      <c r="F10" s="1">
        <v>19</v>
      </c>
      <c r="G10" s="1">
        <v>26</v>
      </c>
      <c r="H10" s="1">
        <v>22</v>
      </c>
      <c r="I10" s="1">
        <v>40</v>
      </c>
      <c r="J10" s="1">
        <v>33</v>
      </c>
      <c r="K10" s="26">
        <v>24</v>
      </c>
      <c r="L10" s="27">
        <v>0</v>
      </c>
      <c r="M10" s="27">
        <v>0</v>
      </c>
      <c r="N10" s="1">
        <f t="array" ref="N10">+SUMPRODUCT(LARGE(F10:J10,{1;2;3;4;5}))+SUMPRODUCT(LARGE(K10:M10,1))</f>
        <v>164</v>
      </c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" customHeight="1" x14ac:dyDescent="0.2">
      <c r="A11" s="25">
        <v>3</v>
      </c>
      <c r="B11" s="13" t="s">
        <v>31</v>
      </c>
      <c r="C11" s="13" t="s">
        <v>32</v>
      </c>
      <c r="D11" s="10" t="s">
        <v>26</v>
      </c>
      <c r="E11" s="1" t="s">
        <v>23</v>
      </c>
      <c r="F11" s="1">
        <v>0</v>
      </c>
      <c r="G11" s="1">
        <v>22</v>
      </c>
      <c r="H11" s="1">
        <v>24</v>
      </c>
      <c r="I11" s="1">
        <v>32</v>
      </c>
      <c r="J11" s="1">
        <v>25</v>
      </c>
      <c r="K11" s="26">
        <v>26</v>
      </c>
      <c r="L11" s="27">
        <v>0</v>
      </c>
      <c r="M11" s="27">
        <v>0</v>
      </c>
      <c r="N11" s="1">
        <f t="array" ref="N11">+SUMPRODUCT(LARGE(F11:J11,{1;2;3;4;5}))+SUMPRODUCT(LARGE(K11:M11,1))</f>
        <v>129</v>
      </c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5">
      <c r="A12" s="25">
        <v>4</v>
      </c>
      <c r="B12" s="13" t="s">
        <v>27</v>
      </c>
      <c r="C12" s="13" t="s">
        <v>28</v>
      </c>
      <c r="D12" s="10" t="s">
        <v>26</v>
      </c>
      <c r="E12" s="1" t="s">
        <v>23</v>
      </c>
      <c r="F12" s="1">
        <v>32</v>
      </c>
      <c r="G12" s="1">
        <v>0</v>
      </c>
      <c r="H12" s="1">
        <v>28</v>
      </c>
      <c r="I12" s="1">
        <v>36</v>
      </c>
      <c r="J12" s="1">
        <v>0</v>
      </c>
      <c r="K12" s="28">
        <v>31</v>
      </c>
      <c r="L12" s="27">
        <v>0</v>
      </c>
      <c r="M12" s="27">
        <v>0</v>
      </c>
      <c r="N12" s="1">
        <f t="array" ref="N12">+SUMPRODUCT(LARGE(F12:J12,{1;2;3;4;5}))+SUMPRODUCT(LARGE(K12:M12,1))</f>
        <v>127</v>
      </c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">
      <c r="A13" s="25">
        <v>5</v>
      </c>
      <c r="B13" s="13" t="s">
        <v>56</v>
      </c>
      <c r="C13" s="13" t="s">
        <v>57</v>
      </c>
      <c r="D13" s="10" t="s">
        <v>26</v>
      </c>
      <c r="E13" s="1" t="s">
        <v>23</v>
      </c>
      <c r="F13" s="1">
        <v>30</v>
      </c>
      <c r="G13" s="1">
        <v>0</v>
      </c>
      <c r="H13" s="1">
        <v>24</v>
      </c>
      <c r="I13" s="1">
        <v>39</v>
      </c>
      <c r="J13" s="1">
        <v>23</v>
      </c>
      <c r="K13" s="26">
        <v>0</v>
      </c>
      <c r="L13" s="27">
        <v>0</v>
      </c>
      <c r="M13" s="27">
        <v>0</v>
      </c>
      <c r="N13" s="1">
        <f t="array" ref="N13">+SUMPRODUCT(LARGE(F13:J13,{1;2;3;4;5}))+SUMPRODUCT(LARGE(K13:M13,1))</f>
        <v>116</v>
      </c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7.25" customHeight="1" x14ac:dyDescent="0.2">
      <c r="A14" s="25">
        <v>6</v>
      </c>
      <c r="B14" s="13" t="s">
        <v>37</v>
      </c>
      <c r="C14" s="13" t="s">
        <v>38</v>
      </c>
      <c r="D14" s="10" t="s">
        <v>26</v>
      </c>
      <c r="E14" s="1" t="s">
        <v>23</v>
      </c>
      <c r="F14" s="1">
        <v>30</v>
      </c>
      <c r="G14" s="1">
        <v>32</v>
      </c>
      <c r="H14" s="1">
        <v>0</v>
      </c>
      <c r="I14" s="1">
        <v>25</v>
      </c>
      <c r="J14" s="1">
        <v>26</v>
      </c>
      <c r="K14" s="26">
        <v>0</v>
      </c>
      <c r="L14" s="27">
        <v>0</v>
      </c>
      <c r="M14" s="27">
        <v>0</v>
      </c>
      <c r="N14" s="1">
        <f t="array" ref="N14">+SUMPRODUCT(LARGE(F14:J14,{1;2;3;4;5}))+SUMPRODUCT(LARGE(K14:M14,1))</f>
        <v>113</v>
      </c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">
      <c r="A15" s="25">
        <v>7</v>
      </c>
      <c r="B15" s="13" t="s">
        <v>52</v>
      </c>
      <c r="C15" s="13" t="s">
        <v>53</v>
      </c>
      <c r="D15" s="10" t="s">
        <v>26</v>
      </c>
      <c r="E15" s="1" t="s">
        <v>23</v>
      </c>
      <c r="F15" s="1">
        <v>32</v>
      </c>
      <c r="G15" s="1">
        <v>24</v>
      </c>
      <c r="H15" s="1">
        <v>0</v>
      </c>
      <c r="I15" s="1">
        <v>24</v>
      </c>
      <c r="J15" s="1">
        <v>33</v>
      </c>
      <c r="K15" s="26">
        <v>0</v>
      </c>
      <c r="L15" s="27">
        <v>0</v>
      </c>
      <c r="M15" s="27">
        <v>0</v>
      </c>
      <c r="N15" s="1">
        <f t="array" ref="N15">+SUMPRODUCT(LARGE(F15:J15,{1;2;3;4;5}))+SUMPRODUCT(LARGE(K15:M15,1))</f>
        <v>113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" customHeight="1" x14ac:dyDescent="0.2">
      <c r="A16" s="25">
        <v>8</v>
      </c>
      <c r="B16" s="13" t="s">
        <v>29</v>
      </c>
      <c r="C16" s="13" t="s">
        <v>30</v>
      </c>
      <c r="D16" s="29" t="s">
        <v>22</v>
      </c>
      <c r="E16" s="10" t="s">
        <v>23</v>
      </c>
      <c r="F16" s="1">
        <v>0</v>
      </c>
      <c r="G16" s="1">
        <v>32</v>
      </c>
      <c r="H16" s="1">
        <v>25</v>
      </c>
      <c r="I16" s="1">
        <v>0</v>
      </c>
      <c r="J16" s="1">
        <v>24</v>
      </c>
      <c r="K16" s="26">
        <v>24</v>
      </c>
      <c r="L16" s="27">
        <v>0</v>
      </c>
      <c r="M16" s="27">
        <v>0</v>
      </c>
      <c r="N16" s="1">
        <f t="array" ref="N16">+SUMPRODUCT(LARGE(F16:J16,{1;2;3;4;5}))+SUMPRODUCT(LARGE(K16:M16,1))</f>
        <v>105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" customHeight="1" x14ac:dyDescent="0.2">
      <c r="A17" s="25">
        <v>9</v>
      </c>
      <c r="B17" s="13" t="s">
        <v>35</v>
      </c>
      <c r="C17" s="13" t="s">
        <v>36</v>
      </c>
      <c r="D17" s="10" t="s">
        <v>22</v>
      </c>
      <c r="E17" s="1" t="s">
        <v>23</v>
      </c>
      <c r="F17" s="1">
        <v>28</v>
      </c>
      <c r="G17" s="1">
        <v>0</v>
      </c>
      <c r="H17" s="1">
        <v>37</v>
      </c>
      <c r="I17" s="1">
        <v>33</v>
      </c>
      <c r="J17" s="1">
        <v>0</v>
      </c>
      <c r="K17" s="26">
        <v>0</v>
      </c>
      <c r="L17" s="27">
        <v>0</v>
      </c>
      <c r="M17" s="27">
        <v>0</v>
      </c>
      <c r="N17" s="1">
        <f t="array" ref="N17">+SUMPRODUCT(LARGE(F17:J17,{1;2;3;4;5}))+SUMPRODUCT(LARGE(K17:M17,1))</f>
        <v>98</v>
      </c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" customHeight="1" x14ac:dyDescent="0.2">
      <c r="A18" s="25">
        <v>10</v>
      </c>
      <c r="B18" s="13" t="s">
        <v>212</v>
      </c>
      <c r="C18" s="13" t="s">
        <v>213</v>
      </c>
      <c r="D18" s="10" t="s">
        <v>26</v>
      </c>
      <c r="E18" s="1" t="s">
        <v>23</v>
      </c>
      <c r="F18" s="1">
        <v>28</v>
      </c>
      <c r="G18" s="1">
        <v>0</v>
      </c>
      <c r="H18" s="1">
        <v>0</v>
      </c>
      <c r="I18" s="1">
        <v>32</v>
      </c>
      <c r="J18" s="1">
        <v>32</v>
      </c>
      <c r="K18" s="26">
        <v>0</v>
      </c>
      <c r="L18" s="27">
        <v>0</v>
      </c>
      <c r="M18" s="27">
        <v>0</v>
      </c>
      <c r="N18" s="1">
        <f t="array" ref="N18">+SUMPRODUCT(LARGE(F18:J18,{1;2;3;4;5}))+SUMPRODUCT(LARGE(K18:M18,1))</f>
        <v>92</v>
      </c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">
      <c r="A19" s="25">
        <v>11</v>
      </c>
      <c r="B19" s="13" t="s">
        <v>214</v>
      </c>
      <c r="C19" s="13" t="s">
        <v>215</v>
      </c>
      <c r="D19" s="10" t="s">
        <v>26</v>
      </c>
      <c r="E19" s="1" t="s">
        <v>43</v>
      </c>
      <c r="F19" s="1">
        <v>28</v>
      </c>
      <c r="G19" s="1">
        <v>0</v>
      </c>
      <c r="H19" s="1">
        <v>0</v>
      </c>
      <c r="I19" s="1">
        <v>32</v>
      </c>
      <c r="J19" s="1">
        <v>32</v>
      </c>
      <c r="K19" s="26">
        <v>0</v>
      </c>
      <c r="L19" s="27">
        <v>0</v>
      </c>
      <c r="M19" s="27">
        <v>0</v>
      </c>
      <c r="N19" s="1">
        <f t="array" ref="N19">+SUMPRODUCT(LARGE(F19:J19,{1;2;3;4;5}))+SUMPRODUCT(LARGE(K19:M19,1))</f>
        <v>92</v>
      </c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">
      <c r="A20" s="25">
        <v>12</v>
      </c>
      <c r="B20" s="13" t="s">
        <v>48</v>
      </c>
      <c r="C20" s="13" t="s">
        <v>49</v>
      </c>
      <c r="D20" s="10" t="s">
        <v>26</v>
      </c>
      <c r="E20" s="1" t="s">
        <v>23</v>
      </c>
      <c r="F20" s="1">
        <v>17</v>
      </c>
      <c r="G20" s="1">
        <v>0</v>
      </c>
      <c r="H20" s="1">
        <v>18</v>
      </c>
      <c r="I20" s="1">
        <v>33</v>
      </c>
      <c r="J20" s="1">
        <v>0</v>
      </c>
      <c r="K20" s="26">
        <v>25</v>
      </c>
      <c r="L20" s="27">
        <v>0</v>
      </c>
      <c r="M20" s="27">
        <v>0</v>
      </c>
      <c r="N20" s="1">
        <f t="array" ref="N20">+SUMPRODUCT(LARGE(F20:J20,{1;2;3;4;5}))+SUMPRODUCT(LARGE(K20:M20,1))</f>
        <v>93</v>
      </c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">
      <c r="A21" s="25">
        <v>13</v>
      </c>
      <c r="B21" s="13" t="s">
        <v>33</v>
      </c>
      <c r="C21" s="13" t="s">
        <v>34</v>
      </c>
      <c r="D21" s="10" t="s">
        <v>26</v>
      </c>
      <c r="E21" s="1" t="s">
        <v>23</v>
      </c>
      <c r="F21" s="1">
        <v>35</v>
      </c>
      <c r="G21" s="1">
        <v>30</v>
      </c>
      <c r="H21" s="1">
        <v>0</v>
      </c>
      <c r="I21" s="1">
        <v>24</v>
      </c>
      <c r="J21" s="1">
        <v>0</v>
      </c>
      <c r="K21" s="26">
        <v>0</v>
      </c>
      <c r="L21" s="27">
        <v>0</v>
      </c>
      <c r="M21" s="27">
        <v>0</v>
      </c>
      <c r="N21" s="1">
        <f t="array" ref="N21">+SUMPRODUCT(LARGE(F21:J21,{1;2;3;4;5}))+SUMPRODUCT(LARGE(K21:M21,1))</f>
        <v>89</v>
      </c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">
      <c r="A22" s="25">
        <v>14</v>
      </c>
      <c r="B22" s="13" t="s">
        <v>54</v>
      </c>
      <c r="C22" s="13" t="s">
        <v>55</v>
      </c>
      <c r="D22" s="10" t="s">
        <v>26</v>
      </c>
      <c r="E22" s="1" t="s">
        <v>23</v>
      </c>
      <c r="F22" s="1">
        <v>27</v>
      </c>
      <c r="G22" s="1">
        <v>28</v>
      </c>
      <c r="H22" s="1">
        <v>0</v>
      </c>
      <c r="I22" s="1">
        <v>0</v>
      </c>
      <c r="J22" s="1">
        <v>31</v>
      </c>
      <c r="K22" s="26">
        <v>0</v>
      </c>
      <c r="L22" s="27">
        <v>0</v>
      </c>
      <c r="M22" s="27">
        <v>0</v>
      </c>
      <c r="N22" s="1">
        <f t="array" ref="N22">+SUMPRODUCT(LARGE(F22:J22,{1;2;3;4;5}))+SUMPRODUCT(LARGE(K22:M22,1))</f>
        <v>86</v>
      </c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">
      <c r="A23" s="25">
        <v>15</v>
      </c>
      <c r="B23" s="13" t="s">
        <v>44</v>
      </c>
      <c r="C23" s="13" t="s">
        <v>45</v>
      </c>
      <c r="D23" s="10" t="s">
        <v>26</v>
      </c>
      <c r="E23" s="1" t="s">
        <v>23</v>
      </c>
      <c r="F23" s="1">
        <v>31</v>
      </c>
      <c r="G23" s="1">
        <v>0</v>
      </c>
      <c r="H23" s="1">
        <v>28</v>
      </c>
      <c r="I23" s="1">
        <v>0</v>
      </c>
      <c r="J23" s="1">
        <v>25</v>
      </c>
      <c r="K23" s="26">
        <v>0</v>
      </c>
      <c r="L23" s="27">
        <v>0</v>
      </c>
      <c r="M23" s="27">
        <v>0</v>
      </c>
      <c r="N23" s="1">
        <f t="array" ref="N23">+SUMPRODUCT(LARGE(F23:J23,{1;2;3;4;5}))+SUMPRODUCT(LARGE(K23:M23,1))</f>
        <v>84</v>
      </c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">
      <c r="A24" s="25">
        <v>16</v>
      </c>
      <c r="B24" s="13" t="s">
        <v>72</v>
      </c>
      <c r="C24" s="13" t="s">
        <v>73</v>
      </c>
      <c r="D24" s="10" t="s">
        <v>22</v>
      </c>
      <c r="E24" s="1" t="s">
        <v>23</v>
      </c>
      <c r="F24" s="1">
        <v>26</v>
      </c>
      <c r="G24" s="1">
        <v>18</v>
      </c>
      <c r="H24" s="1">
        <v>0</v>
      </c>
      <c r="I24" s="1">
        <v>24</v>
      </c>
      <c r="J24" s="1">
        <v>14</v>
      </c>
      <c r="K24" s="26">
        <v>0</v>
      </c>
      <c r="L24" s="27">
        <v>0</v>
      </c>
      <c r="M24" s="27">
        <v>0</v>
      </c>
      <c r="N24" s="1">
        <f t="array" ref="N24">+SUMPRODUCT(LARGE(F24:J24,{1;2;3;4;5}))+SUMPRODUCT(LARGE(K24:M24,1))</f>
        <v>82</v>
      </c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">
      <c r="A25" s="25">
        <v>17</v>
      </c>
      <c r="B25" s="13" t="s">
        <v>60</v>
      </c>
      <c r="C25" s="13" t="s">
        <v>61</v>
      </c>
      <c r="D25" s="10" t="s">
        <v>26</v>
      </c>
      <c r="E25" s="1" t="s">
        <v>23</v>
      </c>
      <c r="F25" s="1">
        <v>32</v>
      </c>
      <c r="G25" s="1">
        <v>21</v>
      </c>
      <c r="H25" s="1">
        <v>0</v>
      </c>
      <c r="I25" s="1">
        <v>0</v>
      </c>
      <c r="J25" s="1">
        <v>29</v>
      </c>
      <c r="K25" s="26">
        <v>0</v>
      </c>
      <c r="L25" s="27">
        <v>0</v>
      </c>
      <c r="M25" s="27">
        <v>0</v>
      </c>
      <c r="N25" s="1">
        <f t="array" ref="N25">+SUMPRODUCT(LARGE(F25:J25,{1;2;3;4;5}))+SUMPRODUCT(LARGE(K25:M25,1))</f>
        <v>82</v>
      </c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">
      <c r="A26" s="25">
        <v>18</v>
      </c>
      <c r="B26" s="13" t="s">
        <v>46</v>
      </c>
      <c r="C26" s="13" t="s">
        <v>47</v>
      </c>
      <c r="D26" s="10" t="s">
        <v>26</v>
      </c>
      <c r="E26" s="1" t="s">
        <v>23</v>
      </c>
      <c r="F26" s="1">
        <v>31</v>
      </c>
      <c r="G26" s="1">
        <v>0</v>
      </c>
      <c r="H26" s="1">
        <v>28</v>
      </c>
      <c r="I26" s="1">
        <v>0</v>
      </c>
      <c r="J26" s="1">
        <v>20</v>
      </c>
      <c r="K26" s="26">
        <v>0</v>
      </c>
      <c r="L26" s="27">
        <v>0</v>
      </c>
      <c r="M26" s="27">
        <v>0</v>
      </c>
      <c r="N26" s="1">
        <f t="array" ref="N26">+SUMPRODUCT(LARGE(F26:J26,{1;2;3;4;5}))+SUMPRODUCT(LARGE(K26:M26,1))</f>
        <v>79</v>
      </c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">
      <c r="A27" s="25">
        <v>19</v>
      </c>
      <c r="B27" s="13" t="s">
        <v>292</v>
      </c>
      <c r="C27" s="13" t="s">
        <v>293</v>
      </c>
      <c r="D27" s="10" t="s">
        <v>26</v>
      </c>
      <c r="E27" s="1" t="s">
        <v>43</v>
      </c>
      <c r="F27" s="1">
        <v>23</v>
      </c>
      <c r="G27" s="1">
        <v>0</v>
      </c>
      <c r="H27" s="1">
        <v>0</v>
      </c>
      <c r="I27" s="1">
        <v>24</v>
      </c>
      <c r="J27" s="1">
        <v>31</v>
      </c>
      <c r="K27" s="26">
        <v>0</v>
      </c>
      <c r="L27" s="27">
        <v>0</v>
      </c>
      <c r="M27" s="27">
        <v>0</v>
      </c>
      <c r="N27" s="1">
        <f t="array" ref="N27">+SUMPRODUCT(LARGE(F27:J27,{1;2;3;4;5}))+SUMPRODUCT(LARGE(K27:M27,1))</f>
        <v>78</v>
      </c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">
      <c r="A28" s="25">
        <v>20</v>
      </c>
      <c r="B28" s="13" t="s">
        <v>218</v>
      </c>
      <c r="C28" s="13" t="s">
        <v>219</v>
      </c>
      <c r="D28" s="29" t="s">
        <v>26</v>
      </c>
      <c r="E28" s="1" t="s">
        <v>23</v>
      </c>
      <c r="F28" s="1">
        <v>0</v>
      </c>
      <c r="G28" s="1">
        <v>27</v>
      </c>
      <c r="H28" s="1">
        <v>0</v>
      </c>
      <c r="I28" s="1">
        <v>27</v>
      </c>
      <c r="J28" s="1">
        <v>23</v>
      </c>
      <c r="K28" s="26">
        <v>0</v>
      </c>
      <c r="L28" s="27">
        <v>0</v>
      </c>
      <c r="M28" s="27">
        <v>0</v>
      </c>
      <c r="N28" s="1">
        <f t="array" ref="N28">+SUMPRODUCT(LARGE(F28:J28,{1;2;3;4;5}))+SUMPRODUCT(LARGE(K28:M28,1))</f>
        <v>77</v>
      </c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">
      <c r="A29" s="25">
        <v>21</v>
      </c>
      <c r="B29" s="13" t="s">
        <v>64</v>
      </c>
      <c r="C29" s="13" t="s">
        <v>65</v>
      </c>
      <c r="D29" s="10" t="s">
        <v>26</v>
      </c>
      <c r="E29" s="1" t="s">
        <v>23</v>
      </c>
      <c r="F29" s="1">
        <v>29</v>
      </c>
      <c r="G29" s="1">
        <v>23</v>
      </c>
      <c r="H29" s="1">
        <v>0</v>
      </c>
      <c r="I29" s="1">
        <v>23</v>
      </c>
      <c r="J29" s="1">
        <v>0</v>
      </c>
      <c r="K29" s="26">
        <v>0</v>
      </c>
      <c r="L29" s="27">
        <v>0</v>
      </c>
      <c r="M29" s="27">
        <v>0</v>
      </c>
      <c r="N29" s="1">
        <f t="array" ref="N29">+SUMPRODUCT(LARGE(F29:J29,{1;2;3;4;5}))+SUMPRODUCT(LARGE(K29:M29,1))</f>
        <v>75</v>
      </c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25">
        <v>22</v>
      </c>
      <c r="B30" s="13" t="s">
        <v>78</v>
      </c>
      <c r="C30" s="13" t="s">
        <v>79</v>
      </c>
      <c r="D30" s="10" t="s">
        <v>26</v>
      </c>
      <c r="E30" s="1" t="s">
        <v>23</v>
      </c>
      <c r="F30" s="1">
        <v>0</v>
      </c>
      <c r="G30" s="1">
        <v>40</v>
      </c>
      <c r="H30" s="1">
        <v>0</v>
      </c>
      <c r="I30" s="1">
        <v>0</v>
      </c>
      <c r="J30" s="1">
        <v>28</v>
      </c>
      <c r="K30" s="26">
        <v>0</v>
      </c>
      <c r="L30" s="27">
        <v>0</v>
      </c>
      <c r="M30" s="27">
        <v>0</v>
      </c>
      <c r="N30" s="1">
        <f t="array" ref="N30">+SUMPRODUCT(LARGE(F30:J30,{1;2;3;4;5}))+SUMPRODUCT(LARGE(K30:M30,1))</f>
        <v>68</v>
      </c>
      <c r="O30" s="13"/>
      <c r="P30" s="13"/>
      <c r="Q30" s="1"/>
      <c r="R30" s="1"/>
      <c r="S30" s="16"/>
      <c r="T30" s="17"/>
      <c r="U30" s="4"/>
      <c r="V30" s="4"/>
      <c r="W30" s="4"/>
      <c r="X30" s="4"/>
    </row>
    <row r="31" spans="1:24" ht="15.75" customHeight="1" x14ac:dyDescent="0.2">
      <c r="A31" s="25">
        <v>23</v>
      </c>
      <c r="B31" s="4" t="s">
        <v>682</v>
      </c>
      <c r="C31" s="4" t="s">
        <v>691</v>
      </c>
      <c r="D31" s="10" t="s">
        <v>26</v>
      </c>
      <c r="E31" s="10" t="s">
        <v>43</v>
      </c>
      <c r="F31" s="1">
        <v>0</v>
      </c>
      <c r="G31" s="1">
        <v>0</v>
      </c>
      <c r="H31" s="1">
        <v>0</v>
      </c>
      <c r="I31" s="1">
        <v>38</v>
      </c>
      <c r="J31" s="1">
        <v>30</v>
      </c>
      <c r="K31" s="26">
        <v>0</v>
      </c>
      <c r="L31" s="27">
        <v>0</v>
      </c>
      <c r="M31" s="27">
        <v>0</v>
      </c>
      <c r="N31" s="1">
        <f t="array" ref="N31">+SUMPRODUCT(LARGE(F31:J31,{1;2;3;4;5}))+SUMPRODUCT(LARGE(K31:M31,1))</f>
        <v>68</v>
      </c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" customHeight="1" x14ac:dyDescent="0.25">
      <c r="A32" s="25">
        <v>24</v>
      </c>
      <c r="B32" s="13" t="s">
        <v>140</v>
      </c>
      <c r="C32" s="13" t="s">
        <v>141</v>
      </c>
      <c r="D32" s="29" t="s">
        <v>26</v>
      </c>
      <c r="E32" s="1" t="s">
        <v>43</v>
      </c>
      <c r="F32" s="1">
        <v>0</v>
      </c>
      <c r="G32" s="1">
        <v>0</v>
      </c>
      <c r="H32" s="1">
        <v>0</v>
      </c>
      <c r="I32" s="1">
        <v>34</v>
      </c>
      <c r="J32" s="1">
        <v>0</v>
      </c>
      <c r="K32" s="28">
        <v>31</v>
      </c>
      <c r="L32" s="27">
        <v>0</v>
      </c>
      <c r="M32" s="27">
        <v>0</v>
      </c>
      <c r="N32" s="1">
        <f t="array" ref="N32">+SUMPRODUCT(LARGE(F32:J32,{1;2;3;4;5}))+SUMPRODUCT(LARGE(K32:M32,1))</f>
        <v>65</v>
      </c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">
      <c r="A33" s="25">
        <v>25</v>
      </c>
      <c r="B33" s="13" t="s">
        <v>278</v>
      </c>
      <c r="C33" s="13" t="s">
        <v>279</v>
      </c>
      <c r="D33" s="10" t="s">
        <v>26</v>
      </c>
      <c r="E33" s="1" t="s">
        <v>23</v>
      </c>
      <c r="F33" s="1">
        <v>0</v>
      </c>
      <c r="G33" s="1">
        <v>14</v>
      </c>
      <c r="H33" s="1">
        <v>0</v>
      </c>
      <c r="I33" s="1">
        <v>14</v>
      </c>
      <c r="J33" s="1">
        <v>22</v>
      </c>
      <c r="K33" s="26">
        <v>12</v>
      </c>
      <c r="L33" s="27">
        <v>0</v>
      </c>
      <c r="M33" s="27">
        <v>0</v>
      </c>
      <c r="N33" s="1">
        <f t="array" ref="N33">+SUMPRODUCT(LARGE(F33:J33,{1;2;3;4;5}))+SUMPRODUCT(LARGE(K33:M33,1))</f>
        <v>62</v>
      </c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25">
        <v>26</v>
      </c>
      <c r="B34" s="13" t="s">
        <v>39</v>
      </c>
      <c r="C34" s="13" t="s">
        <v>40</v>
      </c>
      <c r="D34" s="10" t="s">
        <v>26</v>
      </c>
      <c r="E34" s="1" t="s">
        <v>23</v>
      </c>
      <c r="F34" s="1">
        <v>36</v>
      </c>
      <c r="G34" s="1">
        <v>23</v>
      </c>
      <c r="H34" s="1">
        <v>0</v>
      </c>
      <c r="I34" s="1">
        <v>0</v>
      </c>
      <c r="J34" s="1">
        <v>0</v>
      </c>
      <c r="K34" s="26">
        <v>0</v>
      </c>
      <c r="L34" s="27">
        <v>0</v>
      </c>
      <c r="M34" s="27">
        <v>0</v>
      </c>
      <c r="N34" s="1">
        <f t="array" ref="N34">+SUMPRODUCT(LARGE(F34:J34,{1;2;3;4;5}))+SUMPRODUCT(LARGE(K34:M34,1))</f>
        <v>59</v>
      </c>
      <c r="O34" s="13"/>
      <c r="P34" s="13"/>
      <c r="Q34" s="1"/>
      <c r="R34" s="1"/>
      <c r="S34" s="16"/>
      <c r="T34" s="17"/>
      <c r="U34" s="4"/>
      <c r="V34" s="4"/>
      <c r="W34" s="4"/>
      <c r="X34" s="4"/>
    </row>
    <row r="35" spans="1:24" ht="15.75" customHeight="1" x14ac:dyDescent="0.25">
      <c r="A35" s="25">
        <v>27</v>
      </c>
      <c r="B35" s="13" t="s">
        <v>41</v>
      </c>
      <c r="C35" s="13" t="s">
        <v>42</v>
      </c>
      <c r="D35" s="10" t="s">
        <v>26</v>
      </c>
      <c r="E35" s="1" t="s">
        <v>43</v>
      </c>
      <c r="F35" s="1">
        <v>30</v>
      </c>
      <c r="G35" s="1">
        <v>0</v>
      </c>
      <c r="H35" s="1">
        <v>29</v>
      </c>
      <c r="I35" s="1">
        <v>0</v>
      </c>
      <c r="J35" s="1">
        <v>0</v>
      </c>
      <c r="K35" s="26">
        <v>0</v>
      </c>
      <c r="L35" s="27">
        <v>0</v>
      </c>
      <c r="M35" s="27">
        <v>0</v>
      </c>
      <c r="N35" s="1">
        <f t="array" ref="N35">+SUMPRODUCT(LARGE(F35:J35,{1;2;3;4;5}))+SUMPRODUCT(LARGE(K35:M35,1))</f>
        <v>59</v>
      </c>
      <c r="O35" s="13"/>
      <c r="P35" s="13"/>
      <c r="Q35" s="1"/>
      <c r="R35" s="1"/>
      <c r="S35" s="16"/>
      <c r="T35" s="17"/>
      <c r="U35" s="4"/>
      <c r="V35" s="4"/>
      <c r="W35" s="4"/>
      <c r="X35" s="4"/>
    </row>
    <row r="36" spans="1:24" ht="15.75" customHeight="1" x14ac:dyDescent="0.2">
      <c r="A36" s="25">
        <v>28</v>
      </c>
      <c r="B36" s="13" t="s">
        <v>50</v>
      </c>
      <c r="C36" s="13" t="s">
        <v>51</v>
      </c>
      <c r="D36" s="10" t="s">
        <v>26</v>
      </c>
      <c r="E36" s="1" t="s">
        <v>43</v>
      </c>
      <c r="F36" s="1">
        <v>25</v>
      </c>
      <c r="G36" s="1">
        <v>0</v>
      </c>
      <c r="H36" s="1">
        <v>31</v>
      </c>
      <c r="I36" s="1">
        <v>0</v>
      </c>
      <c r="J36" s="1">
        <v>0</v>
      </c>
      <c r="K36" s="26">
        <v>0</v>
      </c>
      <c r="L36" s="27">
        <v>0</v>
      </c>
      <c r="M36" s="27">
        <v>0</v>
      </c>
      <c r="N36" s="1">
        <f t="array" ref="N36">+SUMPRODUCT(LARGE(F36:J36,{1;2;3;4;5}))+SUMPRODUCT(LARGE(K36:M36,1))</f>
        <v>56</v>
      </c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2.75" customHeight="1" x14ac:dyDescent="0.25">
      <c r="A37" s="25">
        <v>29</v>
      </c>
      <c r="B37" s="13" t="s">
        <v>106</v>
      </c>
      <c r="C37" s="13" t="s">
        <v>107</v>
      </c>
      <c r="D37" s="10" t="s">
        <v>26</v>
      </c>
      <c r="E37" s="1" t="s">
        <v>43</v>
      </c>
      <c r="F37" s="1">
        <v>0</v>
      </c>
      <c r="G37" s="1">
        <v>0</v>
      </c>
      <c r="H37" s="1">
        <v>0</v>
      </c>
      <c r="I37" s="1">
        <v>0</v>
      </c>
      <c r="J37" s="1">
        <v>21</v>
      </c>
      <c r="K37" s="28">
        <v>34</v>
      </c>
      <c r="L37" s="27">
        <v>0</v>
      </c>
      <c r="M37" s="27">
        <v>0</v>
      </c>
      <c r="N37" s="1">
        <f t="array" ref="N37">+SUMPRODUCT(LARGE(F37:J37,{1;2;3;4;5}))+SUMPRODUCT(LARGE(K37:M37,1))</f>
        <v>55</v>
      </c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2.75" customHeight="1" x14ac:dyDescent="0.2">
      <c r="A38" s="25">
        <v>30</v>
      </c>
      <c r="B38" s="13" t="s">
        <v>58</v>
      </c>
      <c r="C38" s="13" t="s">
        <v>59</v>
      </c>
      <c r="D38" s="10" t="s">
        <v>26</v>
      </c>
      <c r="E38" s="1" t="s">
        <v>43</v>
      </c>
      <c r="F38" s="1">
        <v>31</v>
      </c>
      <c r="G38" s="1">
        <v>0</v>
      </c>
      <c r="H38" s="1">
        <v>22</v>
      </c>
      <c r="I38" s="1">
        <v>0</v>
      </c>
      <c r="J38" s="1">
        <v>0</v>
      </c>
      <c r="K38" s="26">
        <v>0</v>
      </c>
      <c r="L38" s="27">
        <v>0</v>
      </c>
      <c r="M38" s="27">
        <v>0</v>
      </c>
      <c r="N38" s="1">
        <f t="array" ref="N38">+SUMPRODUCT(LARGE(F38:J38,{1;2;3;4;5}))+SUMPRODUCT(LARGE(K38:M38,1))</f>
        <v>53</v>
      </c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4.25" customHeight="1" x14ac:dyDescent="0.2">
      <c r="A39" s="25">
        <v>31</v>
      </c>
      <c r="B39" s="13" t="s">
        <v>62</v>
      </c>
      <c r="C39" s="13" t="s">
        <v>63</v>
      </c>
      <c r="D39" s="10" t="s">
        <v>26</v>
      </c>
      <c r="E39" s="1" t="s">
        <v>43</v>
      </c>
      <c r="F39" s="1">
        <v>25</v>
      </c>
      <c r="G39" s="1">
        <v>0</v>
      </c>
      <c r="H39" s="1">
        <v>27</v>
      </c>
      <c r="I39" s="1">
        <v>0</v>
      </c>
      <c r="J39" s="1">
        <v>0</v>
      </c>
      <c r="K39" s="26">
        <v>0</v>
      </c>
      <c r="L39" s="27">
        <v>0</v>
      </c>
      <c r="M39" s="27">
        <v>0</v>
      </c>
      <c r="N39" s="1">
        <f t="array" ref="N39">+SUMPRODUCT(LARGE(F39:J39,{1;2;3;4;5}))+SUMPRODUCT(LARGE(K39:M39,1))</f>
        <v>52</v>
      </c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6.5" customHeight="1" x14ac:dyDescent="0.2">
      <c r="A40" s="25">
        <v>32</v>
      </c>
      <c r="B40" s="13" t="s">
        <v>66</v>
      </c>
      <c r="C40" s="13" t="s">
        <v>67</v>
      </c>
      <c r="D40" s="10" t="s">
        <v>26</v>
      </c>
      <c r="E40" s="1" t="s">
        <v>23</v>
      </c>
      <c r="F40" s="1">
        <v>0</v>
      </c>
      <c r="G40" s="1">
        <v>26</v>
      </c>
      <c r="H40" s="1">
        <v>0</v>
      </c>
      <c r="I40" s="1">
        <v>0</v>
      </c>
      <c r="J40" s="1">
        <v>0</v>
      </c>
      <c r="K40" s="26">
        <v>28</v>
      </c>
      <c r="L40" s="27">
        <v>0</v>
      </c>
      <c r="M40" s="27">
        <v>0</v>
      </c>
      <c r="N40" s="1">
        <f t="array" ref="N40">+SUMPRODUCT(LARGE(F40:J40,{1;2;3;4;5}))+SUMPRODUCT(LARGE(K40:M40,1))</f>
        <v>54</v>
      </c>
      <c r="O40" s="13"/>
      <c r="P40" s="13"/>
      <c r="Q40" s="1"/>
      <c r="R40" s="1"/>
      <c r="S40" s="4"/>
      <c r="T40" s="4"/>
      <c r="U40" s="4"/>
      <c r="V40" s="4"/>
      <c r="W40" s="4"/>
      <c r="X40" s="4"/>
    </row>
    <row r="41" spans="1:24" ht="15" customHeight="1" x14ac:dyDescent="0.2">
      <c r="A41" s="25">
        <v>33</v>
      </c>
      <c r="B41" s="13" t="s">
        <v>68</v>
      </c>
      <c r="C41" s="13" t="s">
        <v>69</v>
      </c>
      <c r="D41" s="10" t="s">
        <v>26</v>
      </c>
      <c r="E41" s="1" t="s">
        <v>43</v>
      </c>
      <c r="F41" s="1">
        <v>21</v>
      </c>
      <c r="G41" s="1">
        <v>0</v>
      </c>
      <c r="H41" s="1">
        <v>30</v>
      </c>
      <c r="I41" s="1">
        <v>0</v>
      </c>
      <c r="J41" s="1">
        <v>0</v>
      </c>
      <c r="K41" s="26">
        <v>0</v>
      </c>
      <c r="L41" s="27">
        <v>0</v>
      </c>
      <c r="M41" s="27">
        <v>0</v>
      </c>
      <c r="N41" s="1">
        <f t="array" ref="N41">+SUMPRODUCT(LARGE(F41:J41,{1;2;3;4;5}))+SUMPRODUCT(LARGE(K41:M41,1))</f>
        <v>51</v>
      </c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">
      <c r="A42" s="25">
        <v>34</v>
      </c>
      <c r="B42" s="13" t="s">
        <v>196</v>
      </c>
      <c r="C42" s="13" t="s">
        <v>197</v>
      </c>
      <c r="D42" s="10" t="s">
        <v>26</v>
      </c>
      <c r="E42" s="1" t="s">
        <v>23</v>
      </c>
      <c r="F42" s="1">
        <v>14</v>
      </c>
      <c r="G42" s="1">
        <v>14</v>
      </c>
      <c r="H42" s="1">
        <v>0</v>
      </c>
      <c r="I42" s="1">
        <v>0</v>
      </c>
      <c r="J42" s="1">
        <v>22</v>
      </c>
      <c r="K42" s="26">
        <v>0</v>
      </c>
      <c r="L42" s="27">
        <v>0</v>
      </c>
      <c r="M42" s="27">
        <v>0</v>
      </c>
      <c r="N42" s="1">
        <f t="array" ref="N42">+SUMPRODUCT(LARGE(F42:J42,{1;2;3;4;5}))+SUMPRODUCT(LARGE(K42:M42,1))</f>
        <v>50</v>
      </c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">
      <c r="A43" s="25">
        <v>35</v>
      </c>
      <c r="B43" s="13" t="s">
        <v>70</v>
      </c>
      <c r="C43" s="13" t="s">
        <v>71</v>
      </c>
      <c r="D43" s="10" t="s">
        <v>26</v>
      </c>
      <c r="E43" s="1" t="s">
        <v>43</v>
      </c>
      <c r="F43" s="1">
        <v>15</v>
      </c>
      <c r="G43" s="1">
        <v>31</v>
      </c>
      <c r="H43" s="1">
        <v>0</v>
      </c>
      <c r="I43" s="1">
        <v>0</v>
      </c>
      <c r="J43" s="1">
        <v>0</v>
      </c>
      <c r="K43" s="26">
        <v>0</v>
      </c>
      <c r="L43" s="27">
        <v>0</v>
      </c>
      <c r="M43" s="27">
        <v>0</v>
      </c>
      <c r="N43" s="1">
        <f t="array" ref="N43">+SUMPRODUCT(LARGE(F43:J43,{1;2;3;4;5}))+SUMPRODUCT(LARGE(K43:M43,1))</f>
        <v>46</v>
      </c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">
      <c r="A44" s="25">
        <v>36</v>
      </c>
      <c r="B44" s="13" t="s">
        <v>74</v>
      </c>
      <c r="C44" s="13" t="s">
        <v>75</v>
      </c>
      <c r="D44" s="10" t="s">
        <v>26</v>
      </c>
      <c r="E44" s="1" t="s">
        <v>23</v>
      </c>
      <c r="F44" s="1">
        <v>22</v>
      </c>
      <c r="G44" s="1">
        <v>20</v>
      </c>
      <c r="H44" s="1">
        <v>0</v>
      </c>
      <c r="I44" s="1">
        <v>0</v>
      </c>
      <c r="J44" s="1">
        <v>0</v>
      </c>
      <c r="K44" s="26">
        <v>0</v>
      </c>
      <c r="L44" s="27">
        <v>0</v>
      </c>
      <c r="M44" s="27">
        <v>0</v>
      </c>
      <c r="N44" s="1">
        <f t="array" ref="N44">+SUMPRODUCT(LARGE(F44:J44,{1;2;3;4;5}))+SUMPRODUCT(LARGE(K44:M44,1))</f>
        <v>42</v>
      </c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25">
        <v>37</v>
      </c>
      <c r="B45" s="13" t="s">
        <v>76</v>
      </c>
      <c r="C45" s="13" t="s">
        <v>77</v>
      </c>
      <c r="D45" s="10" t="s">
        <v>26</v>
      </c>
      <c r="E45" s="1" t="s">
        <v>43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28">
        <v>41</v>
      </c>
      <c r="L45" s="27">
        <v>0</v>
      </c>
      <c r="M45" s="27">
        <v>0</v>
      </c>
      <c r="N45" s="1">
        <f t="array" ref="N45">+SUMPRODUCT(LARGE(F45:J45,{1;2;3;4;5}))+SUMPRODUCT(LARGE(K45:M45,1))</f>
        <v>41</v>
      </c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">
      <c r="A46" s="25">
        <v>38</v>
      </c>
      <c r="B46" s="13" t="s">
        <v>372</v>
      </c>
      <c r="C46" s="13" t="s">
        <v>373</v>
      </c>
      <c r="D46" s="10" t="s">
        <v>26</v>
      </c>
      <c r="E46" s="1" t="s">
        <v>43</v>
      </c>
      <c r="F46" s="1">
        <v>19</v>
      </c>
      <c r="G46" s="1">
        <v>0</v>
      </c>
      <c r="H46" s="1">
        <v>0</v>
      </c>
      <c r="I46" s="1">
        <v>0</v>
      </c>
      <c r="J46" s="1">
        <v>22</v>
      </c>
      <c r="K46" s="26">
        <v>0</v>
      </c>
      <c r="L46" s="27">
        <v>0</v>
      </c>
      <c r="M46" s="27">
        <v>0</v>
      </c>
      <c r="N46" s="1">
        <f t="array" ref="N46">+SUMPRODUCT(LARGE(F46:J46,{1;2;3;4;5}))+SUMPRODUCT(LARGE(K46:M46,1))</f>
        <v>41</v>
      </c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25">
        <v>39</v>
      </c>
      <c r="B47" s="13" t="s">
        <v>80</v>
      </c>
      <c r="C47" s="13" t="s">
        <v>81</v>
      </c>
      <c r="D47" s="10" t="s">
        <v>26</v>
      </c>
      <c r="E47" s="1" t="s">
        <v>43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28">
        <v>39</v>
      </c>
      <c r="L47" s="27">
        <v>0</v>
      </c>
      <c r="M47" s="27">
        <v>0</v>
      </c>
      <c r="N47" s="1">
        <f t="array" ref="N47">+SUMPRODUCT(LARGE(F47:J47,{1;2;3;4;5}))+SUMPRODUCT(LARGE(K47:M47,1))</f>
        <v>39</v>
      </c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">
      <c r="A48" s="25">
        <v>40</v>
      </c>
      <c r="B48" s="13" t="s">
        <v>82</v>
      </c>
      <c r="C48" s="13" t="s">
        <v>83</v>
      </c>
      <c r="D48" s="10" t="s">
        <v>26</v>
      </c>
      <c r="E48" s="10" t="s">
        <v>43</v>
      </c>
      <c r="F48" s="1">
        <v>0</v>
      </c>
      <c r="G48" s="1">
        <v>0</v>
      </c>
      <c r="H48" s="1">
        <v>39</v>
      </c>
      <c r="I48" s="1">
        <v>0</v>
      </c>
      <c r="J48" s="1">
        <v>0</v>
      </c>
      <c r="K48" s="26">
        <v>0</v>
      </c>
      <c r="L48" s="27">
        <v>0</v>
      </c>
      <c r="M48" s="27">
        <v>0</v>
      </c>
      <c r="N48" s="1">
        <f t="array" ref="N48">+SUMPRODUCT(LARGE(F48:J48,{1;2;3;4;5}))+SUMPRODUCT(LARGE(K48:M48,1))</f>
        <v>39</v>
      </c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">
      <c r="A49" s="25">
        <v>41</v>
      </c>
      <c r="B49" s="4" t="s">
        <v>681</v>
      </c>
      <c r="C49" s="4" t="s">
        <v>690</v>
      </c>
      <c r="D49" s="10" t="s">
        <v>26</v>
      </c>
      <c r="E49" s="10" t="s">
        <v>43</v>
      </c>
      <c r="F49" s="1">
        <v>0</v>
      </c>
      <c r="G49" s="1">
        <v>0</v>
      </c>
      <c r="H49" s="1">
        <v>0</v>
      </c>
      <c r="I49" s="1">
        <v>39</v>
      </c>
      <c r="J49" s="1">
        <v>0</v>
      </c>
      <c r="K49" s="26">
        <v>0</v>
      </c>
      <c r="L49" s="27">
        <v>0</v>
      </c>
      <c r="M49" s="27">
        <v>0</v>
      </c>
      <c r="N49" s="1">
        <f t="array" ref="N49">+SUMPRODUCT(LARGE(F49:J49,{1;2;3;4;5}))+SUMPRODUCT(LARGE(K49:M49,1))</f>
        <v>39</v>
      </c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">
      <c r="A50" s="25">
        <v>42</v>
      </c>
      <c r="B50" s="13" t="s">
        <v>84</v>
      </c>
      <c r="C50" s="13" t="s">
        <v>85</v>
      </c>
      <c r="D50" s="10" t="s">
        <v>26</v>
      </c>
      <c r="E50" s="1" t="s">
        <v>43</v>
      </c>
      <c r="F50" s="1">
        <v>0</v>
      </c>
      <c r="G50" s="1">
        <v>0</v>
      </c>
      <c r="H50" s="1">
        <v>38</v>
      </c>
      <c r="I50" s="1">
        <v>0</v>
      </c>
      <c r="J50" s="1">
        <v>0</v>
      </c>
      <c r="K50" s="26">
        <v>0</v>
      </c>
      <c r="L50" s="27">
        <v>0</v>
      </c>
      <c r="M50" s="27">
        <v>0</v>
      </c>
      <c r="N50" s="1">
        <f t="array" ref="N50">+SUMPRODUCT(LARGE(F50:J50,{1;2;3;4;5}))+SUMPRODUCT(LARGE(K50:M50,1))</f>
        <v>38</v>
      </c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customHeight="1" x14ac:dyDescent="0.25">
      <c r="A51" s="25">
        <v>43</v>
      </c>
      <c r="B51" s="13" t="s">
        <v>86</v>
      </c>
      <c r="C51" s="13" t="s">
        <v>87</v>
      </c>
      <c r="D51" s="10" t="s">
        <v>26</v>
      </c>
      <c r="E51" s="1" t="s">
        <v>43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28">
        <v>37</v>
      </c>
      <c r="L51" s="27">
        <v>0</v>
      </c>
      <c r="M51" s="27">
        <v>0</v>
      </c>
      <c r="N51" s="1">
        <f t="array" ref="N51">+SUMPRODUCT(LARGE(F51:J51,{1;2;3;4;5}))+SUMPRODUCT(LARGE(K51:M51,1))</f>
        <v>37</v>
      </c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">
      <c r="A52" s="25">
        <v>44</v>
      </c>
      <c r="B52" s="13" t="s">
        <v>88</v>
      </c>
      <c r="C52" s="13" t="s">
        <v>89</v>
      </c>
      <c r="D52" s="10" t="s">
        <v>26</v>
      </c>
      <c r="E52" s="1" t="s">
        <v>43</v>
      </c>
      <c r="F52" s="1">
        <v>0</v>
      </c>
      <c r="G52" s="1">
        <v>37</v>
      </c>
      <c r="H52" s="1">
        <v>0</v>
      </c>
      <c r="I52" s="1">
        <v>0</v>
      </c>
      <c r="J52" s="1">
        <v>0</v>
      </c>
      <c r="K52" s="26">
        <v>0</v>
      </c>
      <c r="L52" s="27">
        <v>0</v>
      </c>
      <c r="M52" s="27">
        <v>0</v>
      </c>
      <c r="N52" s="1">
        <f t="array" ref="N52">+SUMPRODUCT(LARGE(F52:J52,{1;2;3;4;5}))+SUMPRODUCT(LARGE(K52:M52,1))</f>
        <v>37</v>
      </c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">
      <c r="A53" s="25">
        <v>45</v>
      </c>
      <c r="B53" s="13" t="s">
        <v>382</v>
      </c>
      <c r="C53" s="13" t="s">
        <v>383</v>
      </c>
      <c r="D53" s="10" t="s">
        <v>26</v>
      </c>
      <c r="E53" s="1" t="s">
        <v>23</v>
      </c>
      <c r="F53" s="1">
        <v>19</v>
      </c>
      <c r="G53" s="1">
        <v>0</v>
      </c>
      <c r="H53" s="1">
        <v>0</v>
      </c>
      <c r="I53" s="1">
        <v>0</v>
      </c>
      <c r="J53" s="1">
        <v>18</v>
      </c>
      <c r="K53" s="26">
        <v>0</v>
      </c>
      <c r="L53" s="27">
        <v>0</v>
      </c>
      <c r="M53" s="27">
        <v>0</v>
      </c>
      <c r="N53" s="1">
        <f t="array" ref="N53">+SUMPRODUCT(LARGE(F53:J53,{1;2;3;4;5}))+SUMPRODUCT(LARGE(K53:M53,1))</f>
        <v>37</v>
      </c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">
      <c r="A54" s="25">
        <v>46</v>
      </c>
      <c r="B54" s="13" t="s">
        <v>90</v>
      </c>
      <c r="C54" s="13" t="s">
        <v>91</v>
      </c>
      <c r="D54" s="10" t="s">
        <v>26</v>
      </c>
      <c r="E54" s="1" t="s">
        <v>43</v>
      </c>
      <c r="F54" s="1">
        <v>0</v>
      </c>
      <c r="G54" s="1">
        <v>36</v>
      </c>
      <c r="H54" s="1">
        <v>0</v>
      </c>
      <c r="I54" s="1">
        <v>0</v>
      </c>
      <c r="J54" s="1">
        <v>0</v>
      </c>
      <c r="K54" s="26">
        <v>0</v>
      </c>
      <c r="L54" s="27">
        <v>0</v>
      </c>
      <c r="M54" s="27">
        <v>0</v>
      </c>
      <c r="N54" s="1">
        <f t="array" ref="N54">+SUMPRODUCT(LARGE(F54:J54,{1;2;3;4;5}))+SUMPRODUCT(LARGE(K54:M54,1))</f>
        <v>36</v>
      </c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">
      <c r="A55" s="25">
        <v>47</v>
      </c>
      <c r="B55" s="13" t="s">
        <v>92</v>
      </c>
      <c r="C55" s="13" t="s">
        <v>93</v>
      </c>
      <c r="D55" s="29" t="s">
        <v>26</v>
      </c>
      <c r="E55" s="1" t="s">
        <v>43</v>
      </c>
      <c r="F55" s="1">
        <v>0</v>
      </c>
      <c r="G55" s="1">
        <v>36</v>
      </c>
      <c r="H55" s="1">
        <v>0</v>
      </c>
      <c r="I55" s="1">
        <v>0</v>
      </c>
      <c r="J55" s="1">
        <v>0</v>
      </c>
      <c r="K55" s="26">
        <v>0</v>
      </c>
      <c r="L55" s="27">
        <v>0</v>
      </c>
      <c r="M55" s="27">
        <v>0</v>
      </c>
      <c r="N55" s="1">
        <f t="array" ref="N55">+SUMPRODUCT(LARGE(F55:J55,{1;2;3;4;5}))+SUMPRODUCT(LARGE(K55:M55,1))</f>
        <v>36</v>
      </c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25">
        <v>48</v>
      </c>
      <c r="B56" s="13" t="s">
        <v>436</v>
      </c>
      <c r="C56" s="13" t="s">
        <v>437</v>
      </c>
      <c r="D56" s="10" t="s">
        <v>22</v>
      </c>
      <c r="E56" s="1" t="s">
        <v>43</v>
      </c>
      <c r="F56" s="1">
        <v>0</v>
      </c>
      <c r="G56" s="1">
        <v>0</v>
      </c>
      <c r="H56" s="1">
        <v>0</v>
      </c>
      <c r="I56" s="1">
        <v>26</v>
      </c>
      <c r="J56" s="1">
        <v>0</v>
      </c>
      <c r="K56" s="28">
        <v>10</v>
      </c>
      <c r="L56" s="27">
        <v>0</v>
      </c>
      <c r="M56" s="27">
        <v>0</v>
      </c>
      <c r="N56" s="1">
        <f t="array" ref="N56">+SUMPRODUCT(LARGE(F56:J56,{1;2;3;4;5}))+SUMPRODUCT(LARGE(K56:M56,1))</f>
        <v>36</v>
      </c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2.75" customHeight="1" x14ac:dyDescent="0.2">
      <c r="A57" s="25">
        <v>49</v>
      </c>
      <c r="B57" s="13" t="s">
        <v>94</v>
      </c>
      <c r="C57" s="13" t="s">
        <v>95</v>
      </c>
      <c r="D57" s="29" t="s">
        <v>26</v>
      </c>
      <c r="E57" s="1" t="s">
        <v>43</v>
      </c>
      <c r="F57" s="1">
        <v>0</v>
      </c>
      <c r="G57" s="1">
        <v>35</v>
      </c>
      <c r="H57" s="1">
        <v>0</v>
      </c>
      <c r="I57" s="1">
        <v>0</v>
      </c>
      <c r="J57" s="1">
        <v>0</v>
      </c>
      <c r="K57" s="26">
        <v>0</v>
      </c>
      <c r="L57" s="27">
        <v>0</v>
      </c>
      <c r="M57" s="27">
        <v>0</v>
      </c>
      <c r="N57" s="1">
        <f t="array" ref="N57">+SUMPRODUCT(LARGE(F57:J57,{1;2;3;4;5}))+SUMPRODUCT(LARGE(K57:M57,1))</f>
        <v>35</v>
      </c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2.75" customHeight="1" x14ac:dyDescent="0.25">
      <c r="A58" s="25">
        <v>50</v>
      </c>
      <c r="B58" s="13" t="s">
        <v>421</v>
      </c>
      <c r="C58" s="13" t="s">
        <v>422</v>
      </c>
      <c r="D58" s="10" t="s">
        <v>26</v>
      </c>
      <c r="E58" s="1" t="s">
        <v>43</v>
      </c>
      <c r="F58" s="1">
        <v>0</v>
      </c>
      <c r="G58" s="1">
        <v>0</v>
      </c>
      <c r="H58" s="1">
        <v>0</v>
      </c>
      <c r="I58" s="1">
        <v>0</v>
      </c>
      <c r="J58" s="1">
        <v>21</v>
      </c>
      <c r="K58" s="28">
        <v>14</v>
      </c>
      <c r="L58" s="27">
        <v>0</v>
      </c>
      <c r="M58" s="27">
        <v>0</v>
      </c>
      <c r="N58" s="1">
        <f t="array" ref="N58">+SUMPRODUCT(LARGE(F58:J58,{1;2;3;4;5}))+SUMPRODUCT(LARGE(K58:M58,1))</f>
        <v>35</v>
      </c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">
      <c r="A59" s="25">
        <v>51</v>
      </c>
      <c r="B59" s="13" t="s">
        <v>719</v>
      </c>
      <c r="C59" s="137" t="s">
        <v>714</v>
      </c>
      <c r="D59" s="138" t="s">
        <v>26</v>
      </c>
      <c r="E59" s="1" t="s">
        <v>43</v>
      </c>
      <c r="F59" s="1">
        <v>0</v>
      </c>
      <c r="G59" s="1">
        <v>0</v>
      </c>
      <c r="H59" s="1">
        <v>0</v>
      </c>
      <c r="I59" s="1">
        <v>0</v>
      </c>
      <c r="J59" s="1">
        <v>35</v>
      </c>
      <c r="K59" s="26">
        <v>0</v>
      </c>
      <c r="L59" s="27">
        <v>0</v>
      </c>
      <c r="M59" s="27">
        <v>0</v>
      </c>
      <c r="N59" s="1">
        <f t="array" ref="N59">+SUMPRODUCT(LARGE(F59:J59,{1;2;3;4;5}))+SUMPRODUCT(LARGE(K59:M59,1))</f>
        <v>35</v>
      </c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0.25" customHeight="1" x14ac:dyDescent="0.2">
      <c r="A60" s="25">
        <v>52</v>
      </c>
      <c r="B60" s="4"/>
      <c r="C60" s="139" t="s">
        <v>703</v>
      </c>
      <c r="D60" s="138" t="s">
        <v>26</v>
      </c>
      <c r="E60" s="1" t="s">
        <v>43</v>
      </c>
      <c r="F60" s="1">
        <v>0</v>
      </c>
      <c r="G60" s="1">
        <v>0</v>
      </c>
      <c r="H60" s="1">
        <v>0</v>
      </c>
      <c r="I60" s="1">
        <v>0</v>
      </c>
      <c r="J60" s="1">
        <v>35</v>
      </c>
      <c r="K60" s="26">
        <v>0</v>
      </c>
      <c r="L60" s="27">
        <v>0</v>
      </c>
      <c r="M60" s="27">
        <v>0</v>
      </c>
      <c r="N60" s="1">
        <f t="array" ref="N60">+SUMPRODUCT(LARGE(F60:J60,{1;2;3;4;5}))+SUMPRODUCT(LARGE(K60:M60,1))</f>
        <v>35</v>
      </c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">
      <c r="A61" s="25">
        <v>53</v>
      </c>
      <c r="B61" s="13" t="s">
        <v>96</v>
      </c>
      <c r="C61" s="13" t="s">
        <v>97</v>
      </c>
      <c r="D61" s="29" t="s">
        <v>26</v>
      </c>
      <c r="E61" s="1" t="s">
        <v>43</v>
      </c>
      <c r="F61" s="1">
        <v>0</v>
      </c>
      <c r="G61" s="1">
        <v>34</v>
      </c>
      <c r="H61" s="1">
        <v>0</v>
      </c>
      <c r="I61" s="1">
        <v>0</v>
      </c>
      <c r="J61" s="1">
        <v>0</v>
      </c>
      <c r="K61" s="26">
        <v>0</v>
      </c>
      <c r="L61" s="27">
        <v>0</v>
      </c>
      <c r="M61" s="27">
        <v>0</v>
      </c>
      <c r="N61" s="1">
        <f t="array" ref="N61">+SUMPRODUCT(LARGE(F61:J61,{1;2;3;4;5}))+SUMPRODUCT(LARGE(K61:M61,1))</f>
        <v>34</v>
      </c>
      <c r="O61" s="13"/>
      <c r="P61" s="13"/>
      <c r="Q61" s="1"/>
      <c r="R61" s="1"/>
      <c r="S61" s="4"/>
      <c r="T61" s="4"/>
      <c r="U61" s="4"/>
      <c r="V61" s="4"/>
      <c r="W61" s="4"/>
      <c r="X61" s="4"/>
    </row>
    <row r="62" spans="1:24" ht="17.25" customHeight="1" x14ac:dyDescent="0.2">
      <c r="A62" s="25">
        <v>54</v>
      </c>
      <c r="B62" s="13" t="s">
        <v>98</v>
      </c>
      <c r="C62" s="13" t="s">
        <v>99</v>
      </c>
      <c r="D62" s="29" t="s">
        <v>26</v>
      </c>
      <c r="E62" s="1" t="s">
        <v>43</v>
      </c>
      <c r="F62" s="1">
        <v>0</v>
      </c>
      <c r="G62" s="1">
        <v>34</v>
      </c>
      <c r="H62" s="1">
        <v>0</v>
      </c>
      <c r="I62" s="1">
        <v>0</v>
      </c>
      <c r="J62" s="1">
        <v>0</v>
      </c>
      <c r="K62" s="26">
        <v>0</v>
      </c>
      <c r="L62" s="27">
        <v>0</v>
      </c>
      <c r="M62" s="27">
        <v>0</v>
      </c>
      <c r="N62" s="1">
        <f t="array" ref="N62">+SUMPRODUCT(LARGE(F62:J62,{1;2;3;4;5}))+SUMPRODUCT(LARGE(K62:M62,1))</f>
        <v>34</v>
      </c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6.5" customHeight="1" x14ac:dyDescent="0.25">
      <c r="A63" s="25">
        <v>55</v>
      </c>
      <c r="B63" s="13" t="s">
        <v>100</v>
      </c>
      <c r="C63" s="13" t="s">
        <v>101</v>
      </c>
      <c r="D63" s="10" t="s">
        <v>26</v>
      </c>
      <c r="E63" s="1" t="s">
        <v>43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28">
        <v>34</v>
      </c>
      <c r="L63" s="27">
        <v>0</v>
      </c>
      <c r="M63" s="27">
        <v>0</v>
      </c>
      <c r="N63" s="1">
        <f t="array" ref="N63">+SUMPRODUCT(LARGE(F63:J63,{1;2;3;4;5}))+SUMPRODUCT(LARGE(K63:M63,1))</f>
        <v>34</v>
      </c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">
      <c r="A64" s="25">
        <v>56</v>
      </c>
      <c r="B64" s="13" t="s">
        <v>102</v>
      </c>
      <c r="C64" s="13" t="s">
        <v>103</v>
      </c>
      <c r="D64" s="29" t="s">
        <v>26</v>
      </c>
      <c r="E64" s="1" t="s">
        <v>43</v>
      </c>
      <c r="F64" s="1">
        <v>0</v>
      </c>
      <c r="G64" s="1">
        <v>34</v>
      </c>
      <c r="H64" s="1">
        <v>0</v>
      </c>
      <c r="I64" s="1">
        <v>0</v>
      </c>
      <c r="J64" s="1">
        <v>0</v>
      </c>
      <c r="K64" s="26">
        <v>0</v>
      </c>
      <c r="L64" s="27">
        <v>0</v>
      </c>
      <c r="M64" s="27">
        <v>0</v>
      </c>
      <c r="N64" s="1">
        <f t="array" ref="N64">+SUMPRODUCT(LARGE(F64:J64,{1;2;3;4;5}))+SUMPRODUCT(LARGE(K64:M64,1))</f>
        <v>34</v>
      </c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">
      <c r="A65" s="25">
        <v>57</v>
      </c>
      <c r="B65" s="13" t="s">
        <v>104</v>
      </c>
      <c r="C65" s="13" t="s">
        <v>105</v>
      </c>
      <c r="D65" s="29" t="s">
        <v>26</v>
      </c>
      <c r="E65" s="1" t="s">
        <v>43</v>
      </c>
      <c r="F65" s="1">
        <v>0</v>
      </c>
      <c r="G65" s="1">
        <v>34</v>
      </c>
      <c r="H65" s="1">
        <v>0</v>
      </c>
      <c r="I65" s="1">
        <v>0</v>
      </c>
      <c r="J65" s="1">
        <v>0</v>
      </c>
      <c r="K65" s="26">
        <v>0</v>
      </c>
      <c r="L65" s="27">
        <v>0</v>
      </c>
      <c r="M65" s="27">
        <v>0</v>
      </c>
      <c r="N65" s="1">
        <f t="array" ref="N65">+SUMPRODUCT(LARGE(F65:J65,{1;2;3;4;5}))+SUMPRODUCT(LARGE(K65:M65,1))</f>
        <v>34</v>
      </c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customHeight="1" x14ac:dyDescent="0.2">
      <c r="A66" s="25">
        <v>58</v>
      </c>
      <c r="B66" s="13" t="s">
        <v>108</v>
      </c>
      <c r="C66" s="13" t="s">
        <v>109</v>
      </c>
      <c r="D66" s="29" t="s">
        <v>22</v>
      </c>
      <c r="E66" s="1" t="s">
        <v>43</v>
      </c>
      <c r="F66" s="1">
        <v>0</v>
      </c>
      <c r="G66" s="1">
        <v>33</v>
      </c>
      <c r="H66" s="1">
        <v>0</v>
      </c>
      <c r="I66" s="1">
        <v>0</v>
      </c>
      <c r="J66" s="1">
        <v>0</v>
      </c>
      <c r="K66" s="26">
        <v>0</v>
      </c>
      <c r="L66" s="27">
        <v>0</v>
      </c>
      <c r="M66" s="27">
        <v>0</v>
      </c>
      <c r="N66" s="1">
        <f t="array" ref="N66">+SUMPRODUCT(LARGE(F66:J66,{1;2;3;4;5}))+SUMPRODUCT(LARGE(K66:M66,1))</f>
        <v>33</v>
      </c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4.25" customHeight="1" x14ac:dyDescent="0.2">
      <c r="A67" s="25">
        <v>59</v>
      </c>
      <c r="B67" s="13" t="s">
        <v>110</v>
      </c>
      <c r="C67" s="13" t="s">
        <v>111</v>
      </c>
      <c r="D67" s="29" t="s">
        <v>22</v>
      </c>
      <c r="E67" s="1" t="s">
        <v>43</v>
      </c>
      <c r="F67" s="1">
        <v>0</v>
      </c>
      <c r="G67" s="1">
        <v>33</v>
      </c>
      <c r="H67" s="1">
        <v>0</v>
      </c>
      <c r="I67" s="1">
        <v>0</v>
      </c>
      <c r="J67" s="1">
        <v>0</v>
      </c>
      <c r="K67" s="26">
        <v>0</v>
      </c>
      <c r="L67" s="27">
        <v>0</v>
      </c>
      <c r="M67" s="27">
        <v>0</v>
      </c>
      <c r="N67" s="1">
        <f t="array" ref="N67">+SUMPRODUCT(LARGE(F67:J67,{1;2;3;4;5}))+SUMPRODUCT(LARGE(K67:M67,1))</f>
        <v>33</v>
      </c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25">
        <v>60</v>
      </c>
      <c r="B68" s="13" t="s">
        <v>112</v>
      </c>
      <c r="C68" s="13" t="s">
        <v>113</v>
      </c>
      <c r="D68" s="10" t="s">
        <v>26</v>
      </c>
      <c r="E68" s="1" t="s">
        <v>43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8">
        <v>33</v>
      </c>
      <c r="L68" s="27">
        <v>0</v>
      </c>
      <c r="M68" s="27">
        <v>0</v>
      </c>
      <c r="N68" s="1">
        <f t="array" ref="N68">+SUMPRODUCT(LARGE(F68:J68,{1;2;3;4;5}))+SUMPRODUCT(LARGE(K68:M68,1))</f>
        <v>33</v>
      </c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">
      <c r="A69" s="25">
        <v>61</v>
      </c>
      <c r="B69" s="13" t="s">
        <v>114</v>
      </c>
      <c r="C69" s="13" t="s">
        <v>115</v>
      </c>
      <c r="D69" s="29" t="s">
        <v>26</v>
      </c>
      <c r="E69" s="1" t="s">
        <v>43</v>
      </c>
      <c r="F69" s="1">
        <v>0</v>
      </c>
      <c r="G69" s="1">
        <v>33</v>
      </c>
      <c r="H69" s="1">
        <v>0</v>
      </c>
      <c r="I69" s="1">
        <v>0</v>
      </c>
      <c r="J69" s="1">
        <v>0</v>
      </c>
      <c r="K69" s="26">
        <v>0</v>
      </c>
      <c r="L69" s="27">
        <v>0</v>
      </c>
      <c r="M69" s="27">
        <v>0</v>
      </c>
      <c r="N69" s="1">
        <f t="array" ref="N69">+SUMPRODUCT(LARGE(F69:J69,{1;2;3;4;5}))+SUMPRODUCT(LARGE(K69:M69,1))</f>
        <v>33</v>
      </c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">
      <c r="A70" s="25">
        <v>62</v>
      </c>
      <c r="B70" s="13" t="s">
        <v>116</v>
      </c>
      <c r="C70" s="13" t="s">
        <v>117</v>
      </c>
      <c r="D70" s="29" t="s">
        <v>26</v>
      </c>
      <c r="E70" s="1" t="s">
        <v>43</v>
      </c>
      <c r="F70" s="1">
        <v>0</v>
      </c>
      <c r="G70" s="1">
        <v>32</v>
      </c>
      <c r="H70" s="1">
        <v>0</v>
      </c>
      <c r="I70" s="1">
        <v>0</v>
      </c>
      <c r="J70" s="1">
        <v>0</v>
      </c>
      <c r="K70" s="26">
        <v>0</v>
      </c>
      <c r="L70" s="27">
        <v>0</v>
      </c>
      <c r="M70" s="27">
        <v>0</v>
      </c>
      <c r="N70" s="1">
        <f t="array" ref="N70">+SUMPRODUCT(LARGE(F70:J70,{1;2;3;4;5}))+SUMPRODUCT(LARGE(K70:M70,1))</f>
        <v>32</v>
      </c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">
      <c r="A71" s="25">
        <v>63</v>
      </c>
      <c r="B71" s="13" t="s">
        <v>118</v>
      </c>
      <c r="C71" s="13" t="s">
        <v>119</v>
      </c>
      <c r="D71" s="10" t="s">
        <v>26</v>
      </c>
      <c r="E71" s="1" t="s">
        <v>43</v>
      </c>
      <c r="F71" s="1">
        <v>0</v>
      </c>
      <c r="G71" s="1">
        <v>0</v>
      </c>
      <c r="H71" s="1">
        <v>32</v>
      </c>
      <c r="I71" s="1">
        <v>0</v>
      </c>
      <c r="J71" s="1">
        <v>0</v>
      </c>
      <c r="K71" s="26">
        <v>0</v>
      </c>
      <c r="L71" s="27">
        <v>0</v>
      </c>
      <c r="M71" s="27">
        <v>0</v>
      </c>
      <c r="N71" s="1">
        <f t="array" ref="N71">+SUMPRODUCT(LARGE(F71:J71,{1;2;3;4;5}))+SUMPRODUCT(LARGE(K71:M71,1))</f>
        <v>32</v>
      </c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">
      <c r="A72" s="25">
        <v>64</v>
      </c>
      <c r="B72" s="13" t="s">
        <v>120</v>
      </c>
      <c r="C72" s="13" t="s">
        <v>121</v>
      </c>
      <c r="D72" s="10" t="s">
        <v>26</v>
      </c>
      <c r="E72" s="1" t="s">
        <v>43</v>
      </c>
      <c r="F72" s="1">
        <v>32</v>
      </c>
      <c r="G72" s="1">
        <v>0</v>
      </c>
      <c r="H72" s="1">
        <v>0</v>
      </c>
      <c r="I72" s="1">
        <v>0</v>
      </c>
      <c r="J72" s="1">
        <v>0</v>
      </c>
      <c r="K72" s="26">
        <v>0</v>
      </c>
      <c r="L72" s="27">
        <v>0</v>
      </c>
      <c r="M72" s="27">
        <v>0</v>
      </c>
      <c r="N72" s="1">
        <f t="array" ref="N72">+SUMPRODUCT(LARGE(F72:J72,{1;2;3;4;5}))+SUMPRODUCT(LARGE(K72:M72,1))</f>
        <v>32</v>
      </c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">
      <c r="A73" s="25">
        <v>65</v>
      </c>
      <c r="B73" s="13" t="s">
        <v>122</v>
      </c>
      <c r="C73" s="13" t="s">
        <v>123</v>
      </c>
      <c r="D73" s="29" t="s">
        <v>26</v>
      </c>
      <c r="E73" s="1" t="s">
        <v>43</v>
      </c>
      <c r="F73" s="1">
        <v>0</v>
      </c>
      <c r="G73" s="1">
        <v>32</v>
      </c>
      <c r="H73" s="1">
        <v>0</v>
      </c>
      <c r="I73" s="1">
        <v>0</v>
      </c>
      <c r="J73" s="1">
        <v>0</v>
      </c>
      <c r="K73" s="26">
        <v>0</v>
      </c>
      <c r="L73" s="27">
        <v>0</v>
      </c>
      <c r="M73" s="27">
        <v>0</v>
      </c>
      <c r="N73" s="1">
        <f t="array" ref="N73">+SUMPRODUCT(LARGE(F73:J73,{1;2;3;4;5}))+SUMPRODUCT(LARGE(K73:M73,1))</f>
        <v>32</v>
      </c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">
      <c r="A74" s="25">
        <v>66</v>
      </c>
      <c r="B74" s="13" t="s">
        <v>124</v>
      </c>
      <c r="C74" s="13" t="s">
        <v>125</v>
      </c>
      <c r="D74" s="29" t="s">
        <v>26</v>
      </c>
      <c r="E74" s="1" t="s">
        <v>43</v>
      </c>
      <c r="F74" s="1">
        <v>0</v>
      </c>
      <c r="G74" s="1">
        <v>32</v>
      </c>
      <c r="H74" s="1">
        <v>0</v>
      </c>
      <c r="I74" s="1">
        <v>0</v>
      </c>
      <c r="J74" s="1">
        <v>0</v>
      </c>
      <c r="K74" s="26">
        <v>0</v>
      </c>
      <c r="L74" s="27">
        <v>0</v>
      </c>
      <c r="M74" s="27">
        <v>0</v>
      </c>
      <c r="N74" s="1">
        <f t="array" ref="N74">+SUMPRODUCT(LARGE(F74:J74,{1;2;3;4;5}))+SUMPRODUCT(LARGE(K74:M74,1))</f>
        <v>32</v>
      </c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">
      <c r="A75" s="25">
        <v>67</v>
      </c>
      <c r="B75" s="13" t="s">
        <v>126</v>
      </c>
      <c r="C75" s="13" t="s">
        <v>127</v>
      </c>
      <c r="D75" s="29" t="s">
        <v>26</v>
      </c>
      <c r="E75" s="1" t="s">
        <v>43</v>
      </c>
      <c r="F75" s="1">
        <v>0</v>
      </c>
      <c r="G75" s="1">
        <v>32</v>
      </c>
      <c r="H75" s="1">
        <v>0</v>
      </c>
      <c r="I75" s="1">
        <v>0</v>
      </c>
      <c r="J75" s="1">
        <v>0</v>
      </c>
      <c r="K75" s="26">
        <v>0</v>
      </c>
      <c r="L75" s="27">
        <v>0</v>
      </c>
      <c r="M75" s="27">
        <v>0</v>
      </c>
      <c r="N75" s="1">
        <f t="array" ref="N75">+SUMPRODUCT(LARGE(F75:J75,{1;2;3;4;5}))+SUMPRODUCT(LARGE(K75:M75,1))</f>
        <v>32</v>
      </c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">
      <c r="A76" s="25">
        <v>68</v>
      </c>
      <c r="B76" s="13" t="s">
        <v>128</v>
      </c>
      <c r="C76" s="13" t="s">
        <v>129</v>
      </c>
      <c r="D76" s="10" t="s">
        <v>26</v>
      </c>
      <c r="E76" s="1" t="s">
        <v>43</v>
      </c>
      <c r="F76" s="1">
        <v>0</v>
      </c>
      <c r="G76" s="1">
        <v>0</v>
      </c>
      <c r="H76" s="1">
        <v>32</v>
      </c>
      <c r="I76" s="1">
        <v>0</v>
      </c>
      <c r="J76" s="1">
        <v>0</v>
      </c>
      <c r="K76" s="26">
        <v>0</v>
      </c>
      <c r="L76" s="27">
        <v>0</v>
      </c>
      <c r="M76" s="27">
        <v>0</v>
      </c>
      <c r="N76" s="1">
        <f t="array" ref="N76">+SUMPRODUCT(LARGE(F76:J76,{1;2;3;4;5}))+SUMPRODUCT(LARGE(K76:M76,1))</f>
        <v>32</v>
      </c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">
      <c r="A77" s="25">
        <v>69</v>
      </c>
      <c r="B77" s="13" t="s">
        <v>130</v>
      </c>
      <c r="C77" s="13" t="s">
        <v>131</v>
      </c>
      <c r="D77" s="29" t="s">
        <v>26</v>
      </c>
      <c r="E77" s="1" t="s">
        <v>43</v>
      </c>
      <c r="F77" s="1">
        <v>0</v>
      </c>
      <c r="G77" s="1">
        <v>32</v>
      </c>
      <c r="H77" s="1">
        <v>0</v>
      </c>
      <c r="I77" s="1">
        <v>0</v>
      </c>
      <c r="J77" s="1">
        <v>0</v>
      </c>
      <c r="K77" s="26">
        <v>0</v>
      </c>
      <c r="L77" s="27">
        <v>0</v>
      </c>
      <c r="M77" s="27">
        <v>0</v>
      </c>
      <c r="N77" s="1">
        <f t="array" ref="N77">+SUMPRODUCT(LARGE(F77:J77,{1;2;3;4;5}))+SUMPRODUCT(LARGE(K77:M77,1))</f>
        <v>32</v>
      </c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">
      <c r="A78" s="25">
        <v>70</v>
      </c>
      <c r="B78" s="13" t="s">
        <v>132</v>
      </c>
      <c r="C78" s="13" t="s">
        <v>133</v>
      </c>
      <c r="D78" s="10" t="s">
        <v>26</v>
      </c>
      <c r="E78" s="1" t="s">
        <v>43</v>
      </c>
      <c r="F78" s="1">
        <v>0</v>
      </c>
      <c r="G78" s="1">
        <v>0</v>
      </c>
      <c r="H78" s="1">
        <v>32</v>
      </c>
      <c r="I78" s="1">
        <v>0</v>
      </c>
      <c r="J78" s="1">
        <v>0</v>
      </c>
      <c r="K78" s="26">
        <v>0</v>
      </c>
      <c r="L78" s="27">
        <v>0</v>
      </c>
      <c r="M78" s="27">
        <v>0</v>
      </c>
      <c r="N78" s="1">
        <f t="array" ref="N78">+SUMPRODUCT(LARGE(F78:J78,{1;2;3;4;5}))+SUMPRODUCT(LARGE(K78:M78,1))</f>
        <v>32</v>
      </c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">
      <c r="A79" s="25">
        <v>71</v>
      </c>
      <c r="B79" s="4"/>
      <c r="C79" s="139" t="s">
        <v>704</v>
      </c>
      <c r="D79" s="138" t="s">
        <v>26</v>
      </c>
      <c r="E79" s="1" t="s">
        <v>43</v>
      </c>
      <c r="F79" s="1">
        <v>0</v>
      </c>
      <c r="G79" s="1">
        <v>0</v>
      </c>
      <c r="H79" s="1">
        <v>0</v>
      </c>
      <c r="I79" s="1">
        <v>0</v>
      </c>
      <c r="J79" s="1">
        <v>32</v>
      </c>
      <c r="K79" s="26">
        <v>0</v>
      </c>
      <c r="L79" s="27">
        <v>0</v>
      </c>
      <c r="M79" s="27">
        <v>0</v>
      </c>
      <c r="N79" s="1">
        <f t="array" ref="N79">+SUMPRODUCT(LARGE(F79:J79,{1;2;3;4;5}))+SUMPRODUCT(LARGE(K79:M79,1))</f>
        <v>32</v>
      </c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25">
        <v>72</v>
      </c>
      <c r="B80" s="13" t="s">
        <v>134</v>
      </c>
      <c r="C80" s="13" t="s">
        <v>135</v>
      </c>
      <c r="D80" s="29" t="s">
        <v>26</v>
      </c>
      <c r="E80" s="1" t="s">
        <v>43</v>
      </c>
      <c r="F80" s="1">
        <v>0</v>
      </c>
      <c r="G80" s="1">
        <v>31</v>
      </c>
      <c r="H80" s="1">
        <v>0</v>
      </c>
      <c r="I80" s="1">
        <v>0</v>
      </c>
      <c r="J80" s="1">
        <v>0</v>
      </c>
      <c r="K80" s="26">
        <v>0</v>
      </c>
      <c r="L80" s="27">
        <v>0</v>
      </c>
      <c r="M80" s="27">
        <v>0</v>
      </c>
      <c r="N80" s="1">
        <f t="array" ref="N80">+SUMPRODUCT(LARGE(F80:J80,{1;2;3;4;5}))+SUMPRODUCT(LARGE(K80:M80,1))</f>
        <v>31</v>
      </c>
      <c r="O80" s="13"/>
      <c r="P80" s="13"/>
      <c r="Q80" s="1"/>
      <c r="R80" s="1"/>
      <c r="S80" s="16"/>
      <c r="T80" s="17"/>
      <c r="U80" s="4"/>
      <c r="V80" s="4"/>
      <c r="W80" s="4"/>
      <c r="X80" s="4"/>
    </row>
    <row r="81" spans="1:24" ht="15.75" customHeight="1" x14ac:dyDescent="0.2">
      <c r="A81" s="25">
        <v>73</v>
      </c>
      <c r="B81" s="13" t="s">
        <v>136</v>
      </c>
      <c r="C81" s="13" t="s">
        <v>137</v>
      </c>
      <c r="D81" s="29" t="s">
        <v>26</v>
      </c>
      <c r="E81" s="1" t="s">
        <v>43</v>
      </c>
      <c r="F81" s="1">
        <v>0</v>
      </c>
      <c r="G81" s="1">
        <v>31</v>
      </c>
      <c r="H81" s="1">
        <v>0</v>
      </c>
      <c r="I81" s="1">
        <v>0</v>
      </c>
      <c r="J81" s="1">
        <v>0</v>
      </c>
      <c r="K81" s="26">
        <v>0</v>
      </c>
      <c r="L81" s="27">
        <v>0</v>
      </c>
      <c r="M81" s="27">
        <v>0</v>
      </c>
      <c r="N81" s="1">
        <f t="array" ref="N81">+SUMPRODUCT(LARGE(F81:J81,{1;2;3;4;5}))+SUMPRODUCT(LARGE(K81:M81,1))</f>
        <v>31</v>
      </c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25">
        <v>74</v>
      </c>
      <c r="B82" s="13" t="s">
        <v>138</v>
      </c>
      <c r="C82" s="13" t="s">
        <v>139</v>
      </c>
      <c r="D82" s="29" t="s">
        <v>26</v>
      </c>
      <c r="E82" s="1" t="s">
        <v>43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28">
        <v>31</v>
      </c>
      <c r="L82" s="27">
        <v>0</v>
      </c>
      <c r="M82" s="27">
        <v>0</v>
      </c>
      <c r="N82" s="1">
        <f t="array" ref="N82">+SUMPRODUCT(LARGE(F82:J82,{1;2;3;4;5}))+SUMPRODUCT(LARGE(K82:M82,1))</f>
        <v>31</v>
      </c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">
      <c r="A83" s="25">
        <v>75</v>
      </c>
      <c r="B83" s="13" t="s">
        <v>142</v>
      </c>
      <c r="C83" s="13" t="s">
        <v>143</v>
      </c>
      <c r="D83" s="10" t="s">
        <v>26</v>
      </c>
      <c r="E83" s="1" t="s">
        <v>23</v>
      </c>
      <c r="F83" s="1">
        <v>31</v>
      </c>
      <c r="G83" s="1">
        <v>0</v>
      </c>
      <c r="H83" s="1">
        <v>0</v>
      </c>
      <c r="I83" s="1">
        <v>0</v>
      </c>
      <c r="J83" s="1">
        <v>0</v>
      </c>
      <c r="K83" s="26">
        <v>0</v>
      </c>
      <c r="L83" s="27">
        <v>0</v>
      </c>
      <c r="M83" s="27">
        <v>0</v>
      </c>
      <c r="N83" s="1">
        <f t="array" ref="N83">+SUMPRODUCT(LARGE(F83:J83,{1;2;3;4;5}))+SUMPRODUCT(LARGE(K83:M83,1))</f>
        <v>31</v>
      </c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">
      <c r="A84" s="25">
        <v>76</v>
      </c>
      <c r="B84" s="13" t="s">
        <v>144</v>
      </c>
      <c r="C84" s="13" t="s">
        <v>145</v>
      </c>
      <c r="D84" s="29" t="s">
        <v>26</v>
      </c>
      <c r="E84" s="1" t="s">
        <v>43</v>
      </c>
      <c r="F84" s="1">
        <v>0</v>
      </c>
      <c r="G84" s="1">
        <v>31</v>
      </c>
      <c r="H84" s="1">
        <v>0</v>
      </c>
      <c r="I84" s="1">
        <v>0</v>
      </c>
      <c r="J84" s="1">
        <v>0</v>
      </c>
      <c r="K84" s="26">
        <v>0</v>
      </c>
      <c r="L84" s="27">
        <v>0</v>
      </c>
      <c r="M84" s="27">
        <v>0</v>
      </c>
      <c r="N84" s="1">
        <f t="array" ref="N84">+SUMPRODUCT(LARGE(F84:J84,{1;2;3;4;5}))+SUMPRODUCT(LARGE(K84:M84,1))</f>
        <v>31</v>
      </c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25">
        <v>77</v>
      </c>
      <c r="B85" s="13" t="s">
        <v>146</v>
      </c>
      <c r="C85" s="13" t="s">
        <v>147</v>
      </c>
      <c r="D85" s="29" t="s">
        <v>26</v>
      </c>
      <c r="E85" s="1" t="s">
        <v>43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28">
        <v>31</v>
      </c>
      <c r="L85" s="27">
        <v>0</v>
      </c>
      <c r="M85" s="27">
        <v>0</v>
      </c>
      <c r="N85" s="1">
        <f t="array" ref="N85">+SUMPRODUCT(LARGE(F85:J85,{1;2;3;4;5}))+SUMPRODUCT(LARGE(K85:M85,1))</f>
        <v>31</v>
      </c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">
      <c r="A86" s="25">
        <v>78</v>
      </c>
      <c r="B86" s="13" t="s">
        <v>148</v>
      </c>
      <c r="C86" s="13" t="s">
        <v>149</v>
      </c>
      <c r="D86" s="29" t="s">
        <v>26</v>
      </c>
      <c r="E86" s="1" t="s">
        <v>43</v>
      </c>
      <c r="F86" s="1">
        <v>0</v>
      </c>
      <c r="G86" s="1">
        <v>31</v>
      </c>
      <c r="H86" s="1">
        <v>0</v>
      </c>
      <c r="I86" s="1">
        <v>0</v>
      </c>
      <c r="J86" s="1">
        <v>0</v>
      </c>
      <c r="K86" s="26">
        <v>0</v>
      </c>
      <c r="L86" s="27">
        <v>0</v>
      </c>
      <c r="M86" s="27">
        <v>0</v>
      </c>
      <c r="N86" s="1">
        <f t="array" ref="N86">+SUMPRODUCT(LARGE(F86:J86,{1;2;3;4;5}))+SUMPRODUCT(LARGE(K86:M86,1))</f>
        <v>31</v>
      </c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2.75" customHeight="1" x14ac:dyDescent="0.25">
      <c r="A87" s="25">
        <v>79</v>
      </c>
      <c r="B87" s="13" t="s">
        <v>150</v>
      </c>
      <c r="C87" s="13" t="s">
        <v>151</v>
      </c>
      <c r="D87" s="29" t="s">
        <v>26</v>
      </c>
      <c r="E87" s="1" t="s">
        <v>43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28">
        <v>31</v>
      </c>
      <c r="L87" s="27">
        <v>0</v>
      </c>
      <c r="M87" s="27">
        <v>0</v>
      </c>
      <c r="N87" s="1">
        <f t="array" ref="N87">+SUMPRODUCT(LARGE(F87:J87,{1;2;3;4;5}))+SUMPRODUCT(LARGE(K87:M87,1))</f>
        <v>31</v>
      </c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">
      <c r="A88" s="25">
        <v>80</v>
      </c>
      <c r="B88" s="4"/>
      <c r="C88" s="139" t="s">
        <v>705</v>
      </c>
      <c r="D88" s="138" t="s">
        <v>26</v>
      </c>
      <c r="E88" s="1" t="s">
        <v>43</v>
      </c>
      <c r="F88" s="1">
        <v>0</v>
      </c>
      <c r="G88" s="1">
        <v>0</v>
      </c>
      <c r="H88" s="1">
        <v>0</v>
      </c>
      <c r="I88" s="1">
        <v>0</v>
      </c>
      <c r="J88" s="1">
        <v>31</v>
      </c>
      <c r="K88" s="26">
        <v>0</v>
      </c>
      <c r="L88" s="27">
        <v>0</v>
      </c>
      <c r="M88" s="27">
        <v>0</v>
      </c>
      <c r="N88" s="1">
        <f t="array" ref="N88">+SUMPRODUCT(LARGE(F88:J88,{1;2;3;4;5}))+SUMPRODUCT(LARGE(K88:M88,1))</f>
        <v>31</v>
      </c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">
      <c r="A89" s="25">
        <v>81</v>
      </c>
      <c r="B89" s="13" t="s">
        <v>152</v>
      </c>
      <c r="C89" s="13" t="s">
        <v>153</v>
      </c>
      <c r="D89" s="10" t="s">
        <v>26</v>
      </c>
      <c r="E89" s="1" t="s">
        <v>43</v>
      </c>
      <c r="F89" s="1">
        <v>30</v>
      </c>
      <c r="G89" s="1">
        <v>0</v>
      </c>
      <c r="H89" s="1">
        <v>0</v>
      </c>
      <c r="I89" s="1">
        <v>0</v>
      </c>
      <c r="J89" s="1">
        <v>0</v>
      </c>
      <c r="K89" s="26">
        <v>0</v>
      </c>
      <c r="L89" s="27">
        <v>0</v>
      </c>
      <c r="M89" s="27">
        <v>0</v>
      </c>
      <c r="N89" s="1">
        <f t="array" ref="N89">+SUMPRODUCT(LARGE(F89:J89,{1;2;3;4;5}))+SUMPRODUCT(LARGE(K89:M89,1))</f>
        <v>30</v>
      </c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">
      <c r="A90" s="25">
        <v>82</v>
      </c>
      <c r="B90" s="13" t="s">
        <v>154</v>
      </c>
      <c r="C90" s="13" t="s">
        <v>155</v>
      </c>
      <c r="D90" s="29" t="s">
        <v>26</v>
      </c>
      <c r="E90" s="1" t="s">
        <v>43</v>
      </c>
      <c r="F90" s="1">
        <v>0</v>
      </c>
      <c r="G90" s="1">
        <v>30</v>
      </c>
      <c r="H90" s="1">
        <v>0</v>
      </c>
      <c r="I90" s="1">
        <v>0</v>
      </c>
      <c r="J90" s="1">
        <v>0</v>
      </c>
      <c r="K90" s="26">
        <v>0</v>
      </c>
      <c r="L90" s="27">
        <v>0</v>
      </c>
      <c r="M90" s="27">
        <v>0</v>
      </c>
      <c r="N90" s="1">
        <f t="array" ref="N90">+SUMPRODUCT(LARGE(F90:J90,{1;2;3;4;5}))+SUMPRODUCT(LARGE(K90:M90,1))</f>
        <v>30</v>
      </c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25">
        <v>83</v>
      </c>
      <c r="B91" s="13" t="s">
        <v>156</v>
      </c>
      <c r="C91" s="13" t="s">
        <v>157</v>
      </c>
      <c r="D91" s="29" t="s">
        <v>26</v>
      </c>
      <c r="E91" s="1" t="s">
        <v>43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28">
        <v>30</v>
      </c>
      <c r="L91" s="27">
        <v>0</v>
      </c>
      <c r="M91" s="27">
        <v>0</v>
      </c>
      <c r="N91" s="1">
        <f t="array" ref="N91">+SUMPRODUCT(LARGE(F91:J91,{1;2;3;4;5}))+SUMPRODUCT(LARGE(K91:M91,1))</f>
        <v>30</v>
      </c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25">
        <v>84</v>
      </c>
      <c r="B92" s="13" t="s">
        <v>158</v>
      </c>
      <c r="C92" s="13" t="s">
        <v>159</v>
      </c>
      <c r="D92" s="29" t="s">
        <v>26</v>
      </c>
      <c r="E92" s="1" t="s">
        <v>43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28">
        <v>30</v>
      </c>
      <c r="L92" s="27">
        <v>0</v>
      </c>
      <c r="M92" s="27">
        <v>0</v>
      </c>
      <c r="N92" s="1">
        <f t="array" ref="N92">+SUMPRODUCT(LARGE(F92:J92,{1;2;3;4;5}))+SUMPRODUCT(LARGE(K92:M92,1))</f>
        <v>30</v>
      </c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">
      <c r="A93" s="25">
        <v>85</v>
      </c>
      <c r="B93" s="13" t="s">
        <v>160</v>
      </c>
      <c r="C93" s="13" t="s">
        <v>161</v>
      </c>
      <c r="D93" s="29" t="s">
        <v>26</v>
      </c>
      <c r="E93" s="1" t="s">
        <v>43</v>
      </c>
      <c r="F93" s="1">
        <v>0</v>
      </c>
      <c r="G93" s="1">
        <v>30</v>
      </c>
      <c r="H93" s="1">
        <v>0</v>
      </c>
      <c r="I93" s="1">
        <v>0</v>
      </c>
      <c r="J93" s="1">
        <v>0</v>
      </c>
      <c r="K93" s="26">
        <v>0</v>
      </c>
      <c r="L93" s="27">
        <v>0</v>
      </c>
      <c r="M93" s="27">
        <v>0</v>
      </c>
      <c r="N93" s="1">
        <f t="array" ref="N93">+SUMPRODUCT(LARGE(F93:J93,{1;2;3;4;5}))+SUMPRODUCT(LARGE(K93:M93,1))</f>
        <v>30</v>
      </c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">
      <c r="A94" s="25">
        <v>86</v>
      </c>
      <c r="B94" s="13" t="s">
        <v>162</v>
      </c>
      <c r="C94" s="13" t="s">
        <v>163</v>
      </c>
      <c r="D94" s="29" t="s">
        <v>26</v>
      </c>
      <c r="E94" s="1" t="s">
        <v>43</v>
      </c>
      <c r="F94" s="1">
        <v>0</v>
      </c>
      <c r="G94" s="1">
        <v>30</v>
      </c>
      <c r="H94" s="1">
        <v>0</v>
      </c>
      <c r="I94" s="1">
        <v>0</v>
      </c>
      <c r="J94" s="1">
        <v>0</v>
      </c>
      <c r="K94" s="26">
        <v>0</v>
      </c>
      <c r="L94" s="27">
        <v>0</v>
      </c>
      <c r="M94" s="27">
        <v>0</v>
      </c>
      <c r="N94" s="1">
        <f t="array" ref="N94">+SUMPRODUCT(LARGE(F94:J94,{1;2;3;4;5}))+SUMPRODUCT(LARGE(K94:M94,1))</f>
        <v>30</v>
      </c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">
      <c r="A95" s="25">
        <v>87</v>
      </c>
      <c r="B95" s="13" t="s">
        <v>164</v>
      </c>
      <c r="C95" s="13" t="s">
        <v>165</v>
      </c>
      <c r="D95" s="29" t="s">
        <v>26</v>
      </c>
      <c r="E95" s="1" t="s">
        <v>43</v>
      </c>
      <c r="F95" s="1">
        <v>0</v>
      </c>
      <c r="G95" s="1">
        <v>30</v>
      </c>
      <c r="H95" s="1">
        <v>0</v>
      </c>
      <c r="I95" s="1">
        <v>0</v>
      </c>
      <c r="J95" s="1">
        <v>0</v>
      </c>
      <c r="K95" s="26">
        <v>0</v>
      </c>
      <c r="L95" s="27">
        <v>0</v>
      </c>
      <c r="M95" s="27">
        <v>0</v>
      </c>
      <c r="N95" s="1">
        <f t="array" ref="N95">+SUMPRODUCT(LARGE(F95:J95,{1;2;3;4;5}))+SUMPRODUCT(LARGE(K95:M95,1))</f>
        <v>30</v>
      </c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">
      <c r="A96" s="25">
        <v>88</v>
      </c>
      <c r="B96" s="13" t="s">
        <v>166</v>
      </c>
      <c r="C96" s="13" t="s">
        <v>167</v>
      </c>
      <c r="D96" s="29" t="s">
        <v>26</v>
      </c>
      <c r="E96" s="1" t="s">
        <v>43</v>
      </c>
      <c r="F96" s="1">
        <v>0</v>
      </c>
      <c r="G96" s="1">
        <v>30</v>
      </c>
      <c r="H96" s="1">
        <v>0</v>
      </c>
      <c r="I96" s="1">
        <v>0</v>
      </c>
      <c r="J96" s="1">
        <v>0</v>
      </c>
      <c r="K96" s="26">
        <v>0</v>
      </c>
      <c r="L96" s="27">
        <v>0</v>
      </c>
      <c r="M96" s="27">
        <v>0</v>
      </c>
      <c r="N96" s="1">
        <f t="array" ref="N96">+SUMPRODUCT(LARGE(F96:J96,{1;2;3;4;5}))+SUMPRODUCT(LARGE(K96:M96,1))</f>
        <v>30</v>
      </c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">
      <c r="A97" s="25">
        <v>89</v>
      </c>
      <c r="B97" s="13" t="s">
        <v>168</v>
      </c>
      <c r="C97" s="13" t="s">
        <v>169</v>
      </c>
      <c r="D97" s="10" t="s">
        <v>22</v>
      </c>
      <c r="E97" s="1" t="s">
        <v>43</v>
      </c>
      <c r="F97" s="1">
        <v>30</v>
      </c>
      <c r="G97" s="1">
        <v>0</v>
      </c>
      <c r="H97" s="1">
        <v>0</v>
      </c>
      <c r="I97" s="1">
        <v>0</v>
      </c>
      <c r="J97" s="1">
        <v>0</v>
      </c>
      <c r="K97" s="26">
        <v>0</v>
      </c>
      <c r="L97" s="27">
        <v>0</v>
      </c>
      <c r="M97" s="27">
        <v>0</v>
      </c>
      <c r="N97" s="1">
        <f t="array" ref="N97">+SUMPRODUCT(LARGE(F97:J97,{1;2;3;4;5}))+SUMPRODUCT(LARGE(K97:M97,1))</f>
        <v>30</v>
      </c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25">
        <v>90</v>
      </c>
      <c r="B98" s="13" t="s">
        <v>170</v>
      </c>
      <c r="C98" s="13" t="s">
        <v>171</v>
      </c>
      <c r="D98" s="29" t="s">
        <v>26</v>
      </c>
      <c r="E98" s="1" t="s">
        <v>43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28">
        <v>30</v>
      </c>
      <c r="L98" s="27">
        <v>0</v>
      </c>
      <c r="M98" s="27">
        <v>0</v>
      </c>
      <c r="N98" s="1">
        <f t="array" ref="N98">+SUMPRODUCT(LARGE(F98:J98,{1;2;3;4;5}))+SUMPRODUCT(LARGE(K98:M98,1))</f>
        <v>30</v>
      </c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">
      <c r="A99" s="25">
        <v>91</v>
      </c>
      <c r="B99" s="13" t="s">
        <v>172</v>
      </c>
      <c r="C99" s="13" t="s">
        <v>173</v>
      </c>
      <c r="D99" s="10" t="s">
        <v>26</v>
      </c>
      <c r="E99" s="1" t="s">
        <v>43</v>
      </c>
      <c r="F99" s="1">
        <v>30</v>
      </c>
      <c r="G99" s="1">
        <v>0</v>
      </c>
      <c r="H99" s="1">
        <v>0</v>
      </c>
      <c r="I99" s="1">
        <v>0</v>
      </c>
      <c r="J99" s="1">
        <v>0</v>
      </c>
      <c r="K99" s="26">
        <v>0</v>
      </c>
      <c r="L99" s="27">
        <v>0</v>
      </c>
      <c r="M99" s="27">
        <v>0</v>
      </c>
      <c r="N99" s="1">
        <f t="array" ref="N99">+SUMPRODUCT(LARGE(F99:J99,{1;2;3;4;5}))+SUMPRODUCT(LARGE(K99:M99,1))</f>
        <v>30</v>
      </c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">
      <c r="A100" s="25">
        <v>92</v>
      </c>
      <c r="B100" s="4" t="s">
        <v>683</v>
      </c>
      <c r="C100" s="4" t="s">
        <v>693</v>
      </c>
      <c r="D100" s="10" t="s">
        <v>26</v>
      </c>
      <c r="E100" s="10" t="s">
        <v>43</v>
      </c>
      <c r="F100" s="1">
        <v>0</v>
      </c>
      <c r="G100" s="1">
        <v>0</v>
      </c>
      <c r="H100" s="1">
        <v>0</v>
      </c>
      <c r="I100" s="1">
        <v>30</v>
      </c>
      <c r="J100" s="1">
        <v>0</v>
      </c>
      <c r="K100" s="26">
        <v>0</v>
      </c>
      <c r="L100" s="27">
        <v>0</v>
      </c>
      <c r="M100" s="27">
        <v>0</v>
      </c>
      <c r="N100" s="1">
        <f t="array" ref="N100">+SUMPRODUCT(LARGE(F100:J100,{1;2;3;4;5}))+SUMPRODUCT(LARGE(K100:M100,1))</f>
        <v>30</v>
      </c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">
      <c r="A101" s="25">
        <v>93</v>
      </c>
      <c r="B101" s="4"/>
      <c r="C101" s="139" t="s">
        <v>706</v>
      </c>
      <c r="D101" s="138" t="s">
        <v>26</v>
      </c>
      <c r="E101" s="1" t="s">
        <v>43</v>
      </c>
      <c r="F101" s="1">
        <v>0</v>
      </c>
      <c r="G101" s="1">
        <v>0</v>
      </c>
      <c r="H101" s="1">
        <v>0</v>
      </c>
      <c r="I101" s="1">
        <v>0</v>
      </c>
      <c r="J101" s="1">
        <v>30</v>
      </c>
      <c r="K101" s="26">
        <v>0</v>
      </c>
      <c r="L101" s="27">
        <v>0</v>
      </c>
      <c r="M101" s="27">
        <v>0</v>
      </c>
      <c r="N101" s="1">
        <f t="array" ref="N101">+SUMPRODUCT(LARGE(F101:J101,{1;2;3;4;5}))+SUMPRODUCT(LARGE(K101:M101,1))</f>
        <v>30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">
      <c r="A102" s="25">
        <v>94</v>
      </c>
      <c r="B102" s="4"/>
      <c r="C102" s="139" t="s">
        <v>707</v>
      </c>
      <c r="D102" s="138" t="s">
        <v>26</v>
      </c>
      <c r="E102" s="1" t="s">
        <v>43</v>
      </c>
      <c r="F102" s="1">
        <v>0</v>
      </c>
      <c r="G102" s="1">
        <v>0</v>
      </c>
      <c r="H102" s="1">
        <v>0</v>
      </c>
      <c r="I102" s="1">
        <v>0</v>
      </c>
      <c r="J102" s="1">
        <v>30</v>
      </c>
      <c r="K102" s="26">
        <v>0</v>
      </c>
      <c r="L102" s="27">
        <v>0</v>
      </c>
      <c r="M102" s="27">
        <v>0</v>
      </c>
      <c r="N102" s="1">
        <f t="array" ref="N102">+SUMPRODUCT(LARGE(F102:J102,{1;2;3;4;5}))+SUMPRODUCT(LARGE(K102:M102,1))</f>
        <v>30</v>
      </c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2.75" customHeight="1" x14ac:dyDescent="0.25">
      <c r="A103" s="25">
        <v>95</v>
      </c>
      <c r="B103" s="13" t="s">
        <v>174</v>
      </c>
      <c r="C103" s="13" t="s">
        <v>175</v>
      </c>
      <c r="D103" s="10" t="s">
        <v>26</v>
      </c>
      <c r="E103" s="1" t="s">
        <v>43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28">
        <v>29</v>
      </c>
      <c r="L103" s="27">
        <v>0</v>
      </c>
      <c r="M103" s="27">
        <v>0</v>
      </c>
      <c r="N103" s="1">
        <f t="array" ref="N103">+SUMPRODUCT(LARGE(F103:J103,{1;2;3;4;5}))+SUMPRODUCT(LARGE(K103:M103,1))</f>
        <v>29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">
      <c r="A104" s="25">
        <v>96</v>
      </c>
      <c r="B104" s="13" t="s">
        <v>176</v>
      </c>
      <c r="C104" s="13" t="s">
        <v>177</v>
      </c>
      <c r="D104" s="29" t="s">
        <v>26</v>
      </c>
      <c r="E104" s="1" t="s">
        <v>43</v>
      </c>
      <c r="F104" s="1">
        <v>0</v>
      </c>
      <c r="G104" s="1">
        <v>29</v>
      </c>
      <c r="H104" s="1">
        <v>0</v>
      </c>
      <c r="I104" s="1">
        <v>0</v>
      </c>
      <c r="J104" s="1">
        <v>0</v>
      </c>
      <c r="K104" s="26">
        <v>0</v>
      </c>
      <c r="L104" s="27">
        <v>0</v>
      </c>
      <c r="M104" s="27">
        <v>0</v>
      </c>
      <c r="N104" s="1">
        <f t="array" ref="N104">+SUMPRODUCT(LARGE(F104:J104,{1;2;3;4;5}))+SUMPRODUCT(LARGE(K104:M104,1))</f>
        <v>29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7.25" customHeight="1" x14ac:dyDescent="0.2">
      <c r="A105" s="25">
        <v>97</v>
      </c>
      <c r="B105" s="13" t="s">
        <v>178</v>
      </c>
      <c r="C105" s="13" t="s">
        <v>179</v>
      </c>
      <c r="D105" s="29" t="s">
        <v>26</v>
      </c>
      <c r="E105" s="1" t="s">
        <v>43</v>
      </c>
      <c r="F105" s="1">
        <v>0</v>
      </c>
      <c r="G105" s="1">
        <v>29</v>
      </c>
      <c r="H105" s="1">
        <v>0</v>
      </c>
      <c r="I105" s="1">
        <v>0</v>
      </c>
      <c r="J105" s="1">
        <v>0</v>
      </c>
      <c r="K105" s="26">
        <v>0</v>
      </c>
      <c r="L105" s="27">
        <v>0</v>
      </c>
      <c r="M105" s="27">
        <v>0</v>
      </c>
      <c r="N105" s="1">
        <f t="array" ref="N105">+SUMPRODUCT(LARGE(F105:J105,{1;2;3;4;5}))+SUMPRODUCT(LARGE(K105:M105,1))</f>
        <v>29</v>
      </c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">
      <c r="A106" s="25">
        <v>98</v>
      </c>
      <c r="B106" s="13" t="s">
        <v>180</v>
      </c>
      <c r="C106" s="13" t="s">
        <v>181</v>
      </c>
      <c r="D106" s="29" t="s">
        <v>22</v>
      </c>
      <c r="E106" s="1" t="s">
        <v>43</v>
      </c>
      <c r="F106" s="1">
        <v>0</v>
      </c>
      <c r="G106" s="1">
        <v>29</v>
      </c>
      <c r="H106" s="1">
        <v>0</v>
      </c>
      <c r="I106" s="1">
        <v>0</v>
      </c>
      <c r="J106" s="1">
        <v>0</v>
      </c>
      <c r="K106" s="26">
        <v>0</v>
      </c>
      <c r="L106" s="27">
        <v>0</v>
      </c>
      <c r="M106" s="27">
        <v>0</v>
      </c>
      <c r="N106" s="1">
        <f t="array" ref="N106">+SUMPRODUCT(LARGE(F106:J106,{1;2;3;4;5}))+SUMPRODUCT(LARGE(K106:M106,1))</f>
        <v>29</v>
      </c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6.5" customHeight="1" x14ac:dyDescent="0.2">
      <c r="A107" s="25">
        <v>99</v>
      </c>
      <c r="B107" s="13" t="s">
        <v>182</v>
      </c>
      <c r="C107" s="13" t="s">
        <v>183</v>
      </c>
      <c r="D107" s="29" t="s">
        <v>26</v>
      </c>
      <c r="E107" s="1" t="s">
        <v>43</v>
      </c>
      <c r="F107" s="1">
        <v>0</v>
      </c>
      <c r="G107" s="1">
        <v>29</v>
      </c>
      <c r="H107" s="1">
        <v>0</v>
      </c>
      <c r="I107" s="1">
        <v>0</v>
      </c>
      <c r="J107" s="1">
        <v>0</v>
      </c>
      <c r="K107" s="26">
        <v>0</v>
      </c>
      <c r="L107" s="27">
        <v>0</v>
      </c>
      <c r="M107" s="27">
        <v>0</v>
      </c>
      <c r="N107" s="1">
        <f t="array" ref="N107">+SUMPRODUCT(LARGE(F107:J107,{1;2;3;4;5}))+SUMPRODUCT(LARGE(K107:M107,1))</f>
        <v>29</v>
      </c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">
      <c r="A108" s="25">
        <v>100</v>
      </c>
      <c r="B108" s="13" t="s">
        <v>184</v>
      </c>
      <c r="C108" s="13" t="s">
        <v>185</v>
      </c>
      <c r="D108" s="10" t="s">
        <v>26</v>
      </c>
      <c r="E108" s="1" t="s">
        <v>23</v>
      </c>
      <c r="F108" s="1">
        <v>29</v>
      </c>
      <c r="G108" s="1">
        <v>0</v>
      </c>
      <c r="H108" s="1">
        <v>0</v>
      </c>
      <c r="I108" s="1">
        <v>0</v>
      </c>
      <c r="J108" s="1">
        <v>0</v>
      </c>
      <c r="K108" s="26">
        <v>0</v>
      </c>
      <c r="L108" s="27">
        <v>0</v>
      </c>
      <c r="M108" s="27">
        <v>0</v>
      </c>
      <c r="N108" s="1">
        <f t="array" ref="N108">+SUMPRODUCT(LARGE(F108:J108,{1;2;3;4;5}))+SUMPRODUCT(LARGE(K108:M108,1))</f>
        <v>29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">
      <c r="A109" s="25">
        <v>101</v>
      </c>
      <c r="B109" s="13" t="s">
        <v>186</v>
      </c>
      <c r="C109" s="13" t="s">
        <v>187</v>
      </c>
      <c r="D109" s="10" t="s">
        <v>26</v>
      </c>
      <c r="E109" s="1" t="s">
        <v>23</v>
      </c>
      <c r="F109" s="1">
        <v>29</v>
      </c>
      <c r="G109" s="1">
        <v>0</v>
      </c>
      <c r="H109" s="1">
        <v>0</v>
      </c>
      <c r="I109" s="1">
        <v>0</v>
      </c>
      <c r="J109" s="1">
        <v>0</v>
      </c>
      <c r="K109" s="26">
        <v>0</v>
      </c>
      <c r="L109" s="27">
        <v>0</v>
      </c>
      <c r="M109" s="27">
        <v>0</v>
      </c>
      <c r="N109" s="1">
        <f t="array" ref="N109">+SUMPRODUCT(LARGE(F109:J109,{1;2;3;4;5}))+SUMPRODUCT(LARGE(K109:M109,1))</f>
        <v>29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">
      <c r="A110" s="25">
        <v>102</v>
      </c>
      <c r="B110" s="4" t="s">
        <v>684</v>
      </c>
      <c r="C110" s="4" t="s">
        <v>694</v>
      </c>
      <c r="D110" s="10" t="s">
        <v>26</v>
      </c>
      <c r="E110" s="10" t="s">
        <v>43</v>
      </c>
      <c r="F110" s="1">
        <v>0</v>
      </c>
      <c r="G110" s="1">
        <v>0</v>
      </c>
      <c r="H110" s="1">
        <v>0</v>
      </c>
      <c r="I110" s="1">
        <v>29</v>
      </c>
      <c r="J110" s="1">
        <v>0</v>
      </c>
      <c r="K110" s="26">
        <v>0</v>
      </c>
      <c r="L110" s="27">
        <v>0</v>
      </c>
      <c r="M110" s="27">
        <v>0</v>
      </c>
      <c r="N110" s="1">
        <f t="array" ref="N110">+SUMPRODUCT(LARGE(F110:J110,{1;2;3;4;5}))+SUMPRODUCT(LARGE(K110:M110,1))</f>
        <v>29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25">
        <v>103</v>
      </c>
      <c r="B111" s="13" t="s">
        <v>188</v>
      </c>
      <c r="C111" s="13" t="s">
        <v>189</v>
      </c>
      <c r="D111" s="29" t="s">
        <v>26</v>
      </c>
      <c r="E111" s="1" t="s">
        <v>43</v>
      </c>
      <c r="F111" s="1">
        <v>0</v>
      </c>
      <c r="G111" s="1">
        <v>28</v>
      </c>
      <c r="H111" s="1">
        <v>0</v>
      </c>
      <c r="I111" s="1">
        <v>0</v>
      </c>
      <c r="J111" s="1">
        <v>0</v>
      </c>
      <c r="K111" s="26">
        <v>0</v>
      </c>
      <c r="L111" s="27">
        <v>0</v>
      </c>
      <c r="M111" s="27">
        <v>0</v>
      </c>
      <c r="N111" s="1">
        <f t="array" ref="N111">+SUMPRODUCT(LARGE(F111:J111,{1;2;3;4;5}))+SUMPRODUCT(LARGE(K111:M111,1))</f>
        <v>28</v>
      </c>
      <c r="O111" s="13"/>
      <c r="P111" s="13"/>
      <c r="Q111" s="1"/>
      <c r="R111" s="1"/>
      <c r="S111" s="16"/>
      <c r="T111" s="17"/>
      <c r="U111" s="4"/>
      <c r="V111" s="4"/>
      <c r="W111" s="4"/>
      <c r="X111" s="4"/>
    </row>
    <row r="112" spans="1:24" ht="15.75" customHeight="1" x14ac:dyDescent="0.2">
      <c r="A112" s="25">
        <v>104</v>
      </c>
      <c r="B112" s="13" t="s">
        <v>190</v>
      </c>
      <c r="C112" s="13" t="s">
        <v>191</v>
      </c>
      <c r="D112" s="29" t="s">
        <v>22</v>
      </c>
      <c r="E112" s="1" t="s">
        <v>43</v>
      </c>
      <c r="F112" s="1">
        <v>0</v>
      </c>
      <c r="G112" s="1">
        <v>28</v>
      </c>
      <c r="H112" s="1">
        <v>0</v>
      </c>
      <c r="I112" s="1">
        <v>0</v>
      </c>
      <c r="J112" s="1">
        <v>0</v>
      </c>
      <c r="K112" s="26">
        <v>0</v>
      </c>
      <c r="L112" s="27">
        <v>0</v>
      </c>
      <c r="M112" s="27">
        <v>0</v>
      </c>
      <c r="N112" s="1">
        <f t="array" ref="N112">+SUMPRODUCT(LARGE(F112:J112,{1;2;3;4;5}))+SUMPRODUCT(LARGE(K112:M112,1))</f>
        <v>28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25">
        <v>105</v>
      </c>
      <c r="B113" s="13" t="s">
        <v>192</v>
      </c>
      <c r="C113" s="13" t="s">
        <v>193</v>
      </c>
      <c r="D113" s="10" t="s">
        <v>22</v>
      </c>
      <c r="E113" s="1" t="s">
        <v>43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28">
        <v>28</v>
      </c>
      <c r="L113" s="27">
        <v>0</v>
      </c>
      <c r="M113" s="27">
        <v>0</v>
      </c>
      <c r="N113" s="1">
        <f t="array" ref="N113">+SUMPRODUCT(LARGE(F113:J113,{1;2;3;4;5}))+SUMPRODUCT(LARGE(K113:M113,1))</f>
        <v>28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">
      <c r="A114" s="25">
        <v>106</v>
      </c>
      <c r="B114" s="13" t="s">
        <v>194</v>
      </c>
      <c r="C114" s="13" t="s">
        <v>195</v>
      </c>
      <c r="D114" s="10" t="s">
        <v>26</v>
      </c>
      <c r="E114" s="1" t="s">
        <v>43</v>
      </c>
      <c r="F114" s="1">
        <v>28</v>
      </c>
      <c r="G114" s="1">
        <v>0</v>
      </c>
      <c r="H114" s="1">
        <v>0</v>
      </c>
      <c r="I114" s="1">
        <v>0</v>
      </c>
      <c r="J114" s="1">
        <v>0</v>
      </c>
      <c r="K114" s="26">
        <v>0</v>
      </c>
      <c r="L114" s="27">
        <v>0</v>
      </c>
      <c r="M114" s="27">
        <v>0</v>
      </c>
      <c r="N114" s="1">
        <f t="array" ref="N114">+SUMPRODUCT(LARGE(F114:J114,{1;2;3;4;5}))+SUMPRODUCT(LARGE(K114:M114,1))</f>
        <v>28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25">
        <v>107</v>
      </c>
      <c r="B115" s="13" t="s">
        <v>198</v>
      </c>
      <c r="C115" s="13" t="s">
        <v>199</v>
      </c>
      <c r="D115" s="10" t="s">
        <v>26</v>
      </c>
      <c r="E115" s="1" t="s">
        <v>43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28">
        <v>28</v>
      </c>
      <c r="L115" s="27">
        <v>0</v>
      </c>
      <c r="M115" s="27">
        <v>0</v>
      </c>
      <c r="N115" s="1">
        <f t="array" ref="N115">+SUMPRODUCT(LARGE(F115:J115,{1;2;3;4;5}))+SUMPRODUCT(LARGE(K115:M115,1))</f>
        <v>28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25">
        <v>108</v>
      </c>
      <c r="B116" s="13" t="s">
        <v>200</v>
      </c>
      <c r="C116" s="13" t="s">
        <v>201</v>
      </c>
      <c r="D116" s="10" t="s">
        <v>26</v>
      </c>
      <c r="E116" s="1" t="s">
        <v>43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28">
        <v>28</v>
      </c>
      <c r="L116" s="27">
        <v>0</v>
      </c>
      <c r="M116" s="27">
        <v>0</v>
      </c>
      <c r="N116" s="1">
        <f t="array" ref="N116">+SUMPRODUCT(LARGE(F116:J116,{1;2;3;4;5}))+SUMPRODUCT(LARGE(K116:M116,1))</f>
        <v>28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2.75" customHeight="1" x14ac:dyDescent="0.2">
      <c r="A117" s="25">
        <v>109</v>
      </c>
      <c r="B117" s="13" t="s">
        <v>202</v>
      </c>
      <c r="C117" s="13" t="s">
        <v>203</v>
      </c>
      <c r="D117" s="29" t="s">
        <v>26</v>
      </c>
      <c r="E117" s="1" t="s">
        <v>43</v>
      </c>
      <c r="F117" s="1">
        <v>0</v>
      </c>
      <c r="G117" s="1">
        <v>28</v>
      </c>
      <c r="H117" s="1">
        <v>0</v>
      </c>
      <c r="I117" s="1">
        <v>0</v>
      </c>
      <c r="J117" s="1">
        <v>0</v>
      </c>
      <c r="K117" s="26">
        <v>0</v>
      </c>
      <c r="L117" s="27">
        <v>0</v>
      </c>
      <c r="M117" s="27">
        <v>0</v>
      </c>
      <c r="N117" s="1">
        <f t="array" ref="N117">+SUMPRODUCT(LARGE(F117:J117,{1;2;3;4;5}))+SUMPRODUCT(LARGE(K117:M117,1))</f>
        <v>28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2.75" customHeight="1" x14ac:dyDescent="0.2">
      <c r="A118" s="25">
        <v>110</v>
      </c>
      <c r="B118" s="13" t="s">
        <v>204</v>
      </c>
      <c r="C118" s="13" t="s">
        <v>205</v>
      </c>
      <c r="D118" s="10" t="s">
        <v>26</v>
      </c>
      <c r="E118" s="1" t="s">
        <v>23</v>
      </c>
      <c r="F118" s="1">
        <v>28</v>
      </c>
      <c r="G118" s="1">
        <v>0</v>
      </c>
      <c r="H118" s="1">
        <v>0</v>
      </c>
      <c r="I118" s="1">
        <v>0</v>
      </c>
      <c r="J118" s="1">
        <v>0</v>
      </c>
      <c r="K118" s="26">
        <v>0</v>
      </c>
      <c r="L118" s="27">
        <v>0</v>
      </c>
      <c r="M118" s="27">
        <v>0</v>
      </c>
      <c r="N118" s="1">
        <f t="array" ref="N118">+SUMPRODUCT(LARGE(F118:J118,{1;2;3;4;5}))+SUMPRODUCT(LARGE(K118:M118,1))</f>
        <v>28</v>
      </c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">
      <c r="A119" s="25">
        <v>111</v>
      </c>
      <c r="B119" s="13" t="s">
        <v>206</v>
      </c>
      <c r="C119" s="13" t="s">
        <v>207</v>
      </c>
      <c r="D119" s="29" t="s">
        <v>26</v>
      </c>
      <c r="E119" s="1" t="s">
        <v>43</v>
      </c>
      <c r="F119" s="1">
        <v>0</v>
      </c>
      <c r="G119" s="1">
        <v>28</v>
      </c>
      <c r="H119" s="1">
        <v>0</v>
      </c>
      <c r="I119" s="1">
        <v>0</v>
      </c>
      <c r="J119" s="1">
        <v>0</v>
      </c>
      <c r="K119" s="26">
        <v>0</v>
      </c>
      <c r="L119" s="27">
        <v>0</v>
      </c>
      <c r="M119" s="27">
        <v>0</v>
      </c>
      <c r="N119" s="1">
        <f t="array" ref="N119">+SUMPRODUCT(LARGE(F119:J119,{1;2;3;4;5}))+SUMPRODUCT(LARGE(K119:M119,1))</f>
        <v>28</v>
      </c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">
      <c r="A120" s="25">
        <v>112</v>
      </c>
      <c r="B120" s="13" t="s">
        <v>208</v>
      </c>
      <c r="C120" s="13" t="s">
        <v>209</v>
      </c>
      <c r="D120" s="29" t="s">
        <v>26</v>
      </c>
      <c r="E120" s="1" t="s">
        <v>43</v>
      </c>
      <c r="F120" s="1">
        <v>0</v>
      </c>
      <c r="G120" s="1">
        <v>28</v>
      </c>
      <c r="H120" s="1">
        <v>0</v>
      </c>
      <c r="I120" s="1">
        <v>0</v>
      </c>
      <c r="J120" s="1">
        <v>0</v>
      </c>
      <c r="K120" s="26">
        <v>0</v>
      </c>
      <c r="L120" s="27">
        <v>0</v>
      </c>
      <c r="M120" s="27">
        <v>0</v>
      </c>
      <c r="N120" s="1">
        <f t="array" ref="N120">+SUMPRODUCT(LARGE(F120:J120,{1;2;3;4;5}))+SUMPRODUCT(LARGE(K120:M120,1))</f>
        <v>28</v>
      </c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">
      <c r="A121" s="25">
        <v>113</v>
      </c>
      <c r="B121" s="13" t="s">
        <v>210</v>
      </c>
      <c r="C121" s="13" t="s">
        <v>211</v>
      </c>
      <c r="D121" s="29" t="s">
        <v>26</v>
      </c>
      <c r="E121" s="1" t="s">
        <v>43</v>
      </c>
      <c r="F121" s="1">
        <v>0</v>
      </c>
      <c r="G121" s="1">
        <v>28</v>
      </c>
      <c r="H121" s="1">
        <v>0</v>
      </c>
      <c r="I121" s="1">
        <v>0</v>
      </c>
      <c r="J121" s="1">
        <v>0</v>
      </c>
      <c r="K121" s="26">
        <v>0</v>
      </c>
      <c r="L121" s="27">
        <v>0</v>
      </c>
      <c r="M121" s="27">
        <v>0</v>
      </c>
      <c r="N121" s="1">
        <f t="array" ref="N121">+SUMPRODUCT(LARGE(F121:J121,{1;2;3;4;5}))+SUMPRODUCT(LARGE(K121:M121,1))</f>
        <v>28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">
      <c r="A122" s="25">
        <v>114</v>
      </c>
      <c r="B122" s="13" t="s">
        <v>216</v>
      </c>
      <c r="C122" s="13" t="s">
        <v>217</v>
      </c>
      <c r="D122" s="29" t="s">
        <v>26</v>
      </c>
      <c r="E122" s="1" t="s">
        <v>43</v>
      </c>
      <c r="F122" s="1">
        <v>0</v>
      </c>
      <c r="G122" s="1">
        <v>27</v>
      </c>
      <c r="H122" s="1">
        <v>0</v>
      </c>
      <c r="I122" s="1">
        <v>0</v>
      </c>
      <c r="J122" s="1">
        <v>0</v>
      </c>
      <c r="K122" s="26">
        <v>0</v>
      </c>
      <c r="L122" s="27">
        <v>0</v>
      </c>
      <c r="M122" s="27">
        <v>0</v>
      </c>
      <c r="N122" s="1">
        <f t="array" ref="N122">+SUMPRODUCT(LARGE(F122:J122,{1;2;3;4;5}))+SUMPRODUCT(LARGE(K122:M122,1))</f>
        <v>27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">
      <c r="A123" s="25">
        <v>115</v>
      </c>
      <c r="B123" s="13" t="s">
        <v>220</v>
      </c>
      <c r="C123" s="13" t="s">
        <v>221</v>
      </c>
      <c r="D123" s="29" t="s">
        <v>26</v>
      </c>
      <c r="E123" s="1" t="s">
        <v>43</v>
      </c>
      <c r="F123" s="1">
        <v>0</v>
      </c>
      <c r="G123" s="1">
        <v>27</v>
      </c>
      <c r="H123" s="1">
        <v>0</v>
      </c>
      <c r="I123" s="1">
        <v>0</v>
      </c>
      <c r="J123" s="1">
        <v>0</v>
      </c>
      <c r="K123" s="26">
        <v>0</v>
      </c>
      <c r="L123" s="27">
        <v>0</v>
      </c>
      <c r="M123" s="27">
        <v>0</v>
      </c>
      <c r="N123" s="1">
        <f t="array" ref="N123">+SUMPRODUCT(LARGE(F123:J123,{1;2;3;4;5}))+SUMPRODUCT(LARGE(K123:M123,1))</f>
        <v>27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">
      <c r="A124" s="25">
        <v>116</v>
      </c>
      <c r="B124" s="13" t="s">
        <v>222</v>
      </c>
      <c r="C124" s="13" t="s">
        <v>223</v>
      </c>
      <c r="D124" s="29" t="s">
        <v>26</v>
      </c>
      <c r="E124" s="1" t="s">
        <v>43</v>
      </c>
      <c r="F124" s="1">
        <v>0</v>
      </c>
      <c r="G124" s="1">
        <v>27</v>
      </c>
      <c r="H124" s="1">
        <v>0</v>
      </c>
      <c r="I124" s="1">
        <v>0</v>
      </c>
      <c r="J124" s="1">
        <v>0</v>
      </c>
      <c r="K124" s="26">
        <v>0</v>
      </c>
      <c r="L124" s="27">
        <v>0</v>
      </c>
      <c r="M124" s="27">
        <v>0</v>
      </c>
      <c r="N124" s="1">
        <f t="array" ref="N124">+SUMPRODUCT(LARGE(F124:J124,{1;2;3;4;5}))+SUMPRODUCT(LARGE(K124:M124,1))</f>
        <v>27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">
      <c r="A125" s="25">
        <v>117</v>
      </c>
      <c r="B125" s="13" t="s">
        <v>224</v>
      </c>
      <c r="C125" s="13" t="s">
        <v>225</v>
      </c>
      <c r="D125" s="10" t="s">
        <v>26</v>
      </c>
      <c r="E125" s="1" t="s">
        <v>43</v>
      </c>
      <c r="F125" s="1">
        <v>27</v>
      </c>
      <c r="G125" s="1">
        <v>0</v>
      </c>
      <c r="H125" s="1">
        <v>0</v>
      </c>
      <c r="I125" s="1">
        <v>0</v>
      </c>
      <c r="J125" s="1">
        <v>0</v>
      </c>
      <c r="K125" s="26">
        <v>0</v>
      </c>
      <c r="L125" s="27">
        <v>0</v>
      </c>
      <c r="M125" s="27">
        <v>0</v>
      </c>
      <c r="N125" s="1">
        <f t="array" ref="N125">+SUMPRODUCT(LARGE(F125:J125,{1;2;3;4;5}))+SUMPRODUCT(LARGE(K125:M125,1))</f>
        <v>27</v>
      </c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2.75" customHeight="1" x14ac:dyDescent="0.2">
      <c r="A126" s="25">
        <v>118</v>
      </c>
      <c r="B126" s="13" t="s">
        <v>226</v>
      </c>
      <c r="C126" s="13" t="s">
        <v>227</v>
      </c>
      <c r="D126" s="29" t="s">
        <v>26</v>
      </c>
      <c r="E126" s="1" t="s">
        <v>43</v>
      </c>
      <c r="F126" s="1">
        <v>0</v>
      </c>
      <c r="G126" s="1">
        <v>27</v>
      </c>
      <c r="H126" s="1">
        <v>0</v>
      </c>
      <c r="I126" s="1">
        <v>0</v>
      </c>
      <c r="J126" s="1">
        <v>0</v>
      </c>
      <c r="K126" s="26">
        <v>0</v>
      </c>
      <c r="L126" s="27">
        <v>0</v>
      </c>
      <c r="M126" s="27">
        <v>0</v>
      </c>
      <c r="N126" s="1">
        <f t="array" ref="N126">+SUMPRODUCT(LARGE(F126:J126,{1;2;3;4;5}))+SUMPRODUCT(LARGE(K126:M126,1))</f>
        <v>27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2.75" customHeight="1" x14ac:dyDescent="0.25">
      <c r="A127" s="25">
        <v>119</v>
      </c>
      <c r="B127" s="13" t="s">
        <v>228</v>
      </c>
      <c r="C127" s="13" t="s">
        <v>229</v>
      </c>
      <c r="D127" s="29" t="s">
        <v>26</v>
      </c>
      <c r="E127" s="1" t="s">
        <v>43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28">
        <v>27</v>
      </c>
      <c r="L127" s="27">
        <v>0</v>
      </c>
      <c r="M127" s="27">
        <v>0</v>
      </c>
      <c r="N127" s="1">
        <f t="array" ref="N127">+SUMPRODUCT(LARGE(F127:J127,{1;2;3;4;5}))+SUMPRODUCT(LARGE(K127:M127,1))</f>
        <v>27</v>
      </c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2.75" customHeight="1" x14ac:dyDescent="0.25">
      <c r="A128" s="25">
        <v>120</v>
      </c>
      <c r="B128" s="13" t="s">
        <v>230</v>
      </c>
      <c r="C128" s="13" t="s">
        <v>231</v>
      </c>
      <c r="D128" s="29" t="s">
        <v>26</v>
      </c>
      <c r="E128" s="1" t="s">
        <v>43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28">
        <v>27</v>
      </c>
      <c r="L128" s="27">
        <v>0</v>
      </c>
      <c r="M128" s="27">
        <v>0</v>
      </c>
      <c r="N128" s="1">
        <f t="array" ref="N128">+SUMPRODUCT(LARGE(F128:J128,{1;2;3;4;5}))+SUMPRODUCT(LARGE(K128:M128,1))</f>
        <v>27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2.75" customHeight="1" x14ac:dyDescent="0.2">
      <c r="A129" s="25">
        <v>121</v>
      </c>
      <c r="B129" s="13" t="s">
        <v>232</v>
      </c>
      <c r="C129" s="13" t="s">
        <v>233</v>
      </c>
      <c r="D129" s="10" t="s">
        <v>26</v>
      </c>
      <c r="E129" s="1" t="s">
        <v>43</v>
      </c>
      <c r="F129" s="1">
        <v>27</v>
      </c>
      <c r="G129" s="1">
        <v>0</v>
      </c>
      <c r="H129" s="1">
        <v>0</v>
      </c>
      <c r="I129" s="1">
        <v>0</v>
      </c>
      <c r="J129" s="1">
        <v>0</v>
      </c>
      <c r="K129" s="26">
        <v>0</v>
      </c>
      <c r="L129" s="27">
        <v>0</v>
      </c>
      <c r="M129" s="27">
        <v>0</v>
      </c>
      <c r="N129" s="1">
        <f t="array" ref="N129">+SUMPRODUCT(LARGE(F129:J129,{1;2;3;4;5}))+SUMPRODUCT(LARGE(K129:M129,1))</f>
        <v>27</v>
      </c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3.5" customHeight="1" x14ac:dyDescent="0.25">
      <c r="A130" s="25">
        <v>122</v>
      </c>
      <c r="B130" s="13" t="s">
        <v>234</v>
      </c>
      <c r="C130" s="13" t="s">
        <v>235</v>
      </c>
      <c r="D130" s="29" t="s">
        <v>26</v>
      </c>
      <c r="E130" s="1" t="s">
        <v>43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28">
        <v>27</v>
      </c>
      <c r="L130" s="27">
        <v>0</v>
      </c>
      <c r="M130" s="27">
        <v>0</v>
      </c>
      <c r="N130" s="1">
        <f t="array" ref="N130">+SUMPRODUCT(LARGE(F130:J130,{1;2;3;4;5}))+SUMPRODUCT(LARGE(K130:M130,1))</f>
        <v>27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" customHeight="1" x14ac:dyDescent="0.25">
      <c r="A131" s="25">
        <v>123</v>
      </c>
      <c r="B131" s="13" t="s">
        <v>236</v>
      </c>
      <c r="C131" s="13" t="s">
        <v>237</v>
      </c>
      <c r="D131" s="29" t="s">
        <v>26</v>
      </c>
      <c r="E131" s="1" t="s">
        <v>43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28">
        <v>27</v>
      </c>
      <c r="L131" s="27">
        <v>0</v>
      </c>
      <c r="M131" s="27">
        <v>0</v>
      </c>
      <c r="N131" s="1">
        <f t="array" ref="N131">+SUMPRODUCT(LARGE(F131:J131,{1;2;3;4;5}))+SUMPRODUCT(LARGE(K131:M131,1))</f>
        <v>27</v>
      </c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2.75" customHeight="1" x14ac:dyDescent="0.25">
      <c r="A132" s="25">
        <v>124</v>
      </c>
      <c r="B132" s="13" t="s">
        <v>238</v>
      </c>
      <c r="C132" s="13" t="s">
        <v>239</v>
      </c>
      <c r="D132" s="29" t="s">
        <v>26</v>
      </c>
      <c r="E132" s="1" t="s">
        <v>43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28">
        <v>27</v>
      </c>
      <c r="L132" s="27">
        <v>0</v>
      </c>
      <c r="M132" s="27">
        <v>0</v>
      </c>
      <c r="N132" s="1">
        <f t="array" ref="N132">+SUMPRODUCT(LARGE(F132:J132,{1;2;3;4;5}))+SUMPRODUCT(LARGE(K132:M132,1))</f>
        <v>27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25">
        <v>125</v>
      </c>
      <c r="B133" s="13" t="s">
        <v>240</v>
      </c>
      <c r="C133" s="13" t="s">
        <v>241</v>
      </c>
      <c r="D133" s="29" t="s">
        <v>26</v>
      </c>
      <c r="E133" s="1" t="s">
        <v>43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28">
        <v>27</v>
      </c>
      <c r="L133" s="27">
        <v>0</v>
      </c>
      <c r="M133" s="27">
        <v>0</v>
      </c>
      <c r="N133" s="1">
        <f t="array" ref="N133">+SUMPRODUCT(LARGE(F133:J133,{1;2;3;4;5}))+SUMPRODUCT(LARGE(K133:M133,1))</f>
        <v>27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">
      <c r="A134" s="25">
        <v>126</v>
      </c>
      <c r="B134" s="4"/>
      <c r="C134" s="139" t="s">
        <v>708</v>
      </c>
      <c r="D134" s="138" t="s">
        <v>26</v>
      </c>
      <c r="E134" s="1" t="s">
        <v>43</v>
      </c>
      <c r="F134" s="1">
        <v>0</v>
      </c>
      <c r="G134" s="1">
        <v>0</v>
      </c>
      <c r="H134" s="1">
        <v>0</v>
      </c>
      <c r="I134" s="1">
        <v>0</v>
      </c>
      <c r="J134" s="1">
        <v>27</v>
      </c>
      <c r="K134" s="26">
        <v>0</v>
      </c>
      <c r="L134" s="27">
        <v>0</v>
      </c>
      <c r="M134" s="27">
        <v>0</v>
      </c>
      <c r="N134" s="1">
        <f t="array" ref="N134">+SUMPRODUCT(LARGE(F134:J134,{1;2;3;4;5}))+SUMPRODUCT(LARGE(K134:M134,1))</f>
        <v>27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2.75" customHeight="1" x14ac:dyDescent="0.2">
      <c r="A135" s="25">
        <v>127</v>
      </c>
      <c r="B135" s="13" t="s">
        <v>242</v>
      </c>
      <c r="C135" s="13" t="s">
        <v>243</v>
      </c>
      <c r="D135" s="29" t="s">
        <v>26</v>
      </c>
      <c r="E135" s="1" t="s">
        <v>43</v>
      </c>
      <c r="F135" s="1">
        <v>0</v>
      </c>
      <c r="G135" s="1">
        <v>26</v>
      </c>
      <c r="H135" s="1">
        <v>0</v>
      </c>
      <c r="I135" s="1">
        <v>0</v>
      </c>
      <c r="J135" s="1">
        <v>0</v>
      </c>
      <c r="K135" s="26">
        <v>0</v>
      </c>
      <c r="L135" s="27">
        <v>0</v>
      </c>
      <c r="M135" s="27">
        <v>0</v>
      </c>
      <c r="N135" s="1">
        <f t="array" ref="N135">+SUMPRODUCT(LARGE(F135:J135,{1;2;3;4;5}))+SUMPRODUCT(LARGE(K135:M135,1))</f>
        <v>26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2.75" customHeight="1" x14ac:dyDescent="0.2">
      <c r="A136" s="25">
        <v>128</v>
      </c>
      <c r="B136" s="13" t="s">
        <v>244</v>
      </c>
      <c r="C136" s="13" t="s">
        <v>245</v>
      </c>
      <c r="D136" s="29" t="s">
        <v>26</v>
      </c>
      <c r="E136" s="1" t="s">
        <v>43</v>
      </c>
      <c r="F136" s="1">
        <v>0</v>
      </c>
      <c r="G136" s="1">
        <v>0</v>
      </c>
      <c r="H136" s="1">
        <v>26</v>
      </c>
      <c r="I136" s="1">
        <v>0</v>
      </c>
      <c r="J136" s="1">
        <v>0</v>
      </c>
      <c r="K136" s="26">
        <v>0</v>
      </c>
      <c r="L136" s="27">
        <v>0</v>
      </c>
      <c r="M136" s="27">
        <v>0</v>
      </c>
      <c r="N136" s="1">
        <f t="array" ref="N136">+SUMPRODUCT(LARGE(F136:J136,{1;2;3;4;5}))+SUMPRODUCT(LARGE(K136:M136,1))</f>
        <v>26</v>
      </c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2.75" customHeight="1" x14ac:dyDescent="0.25">
      <c r="A137" s="25">
        <v>129</v>
      </c>
      <c r="B137" s="13" t="s">
        <v>246</v>
      </c>
      <c r="C137" s="13" t="s">
        <v>247</v>
      </c>
      <c r="D137" s="29" t="s">
        <v>26</v>
      </c>
      <c r="E137" s="1" t="s">
        <v>43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28">
        <v>26</v>
      </c>
      <c r="L137" s="27">
        <v>0</v>
      </c>
      <c r="M137" s="27">
        <v>0</v>
      </c>
      <c r="N137" s="1">
        <f t="array" ref="N137">+SUMPRODUCT(LARGE(F137:J137,{1;2;3;4;5}))+SUMPRODUCT(LARGE(K137:M137,1))</f>
        <v>26</v>
      </c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2.75" customHeight="1" x14ac:dyDescent="0.2">
      <c r="A138" s="25">
        <v>130</v>
      </c>
      <c r="B138" s="13" t="s">
        <v>248</v>
      </c>
      <c r="C138" s="13" t="s">
        <v>249</v>
      </c>
      <c r="D138" s="29" t="s">
        <v>26</v>
      </c>
      <c r="E138" s="1" t="s">
        <v>43</v>
      </c>
      <c r="F138" s="1">
        <v>0</v>
      </c>
      <c r="G138" s="1">
        <v>26</v>
      </c>
      <c r="H138" s="1">
        <v>0</v>
      </c>
      <c r="I138" s="1">
        <v>0</v>
      </c>
      <c r="J138" s="1">
        <v>0</v>
      </c>
      <c r="K138" s="26">
        <v>0</v>
      </c>
      <c r="L138" s="27">
        <v>0</v>
      </c>
      <c r="M138" s="27">
        <v>0</v>
      </c>
      <c r="N138" s="1">
        <f t="array" ref="N138">+SUMPRODUCT(LARGE(F138:J138,{1;2;3;4;5}))+SUMPRODUCT(LARGE(K138:M138,1))</f>
        <v>26</v>
      </c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4.25" customHeight="1" x14ac:dyDescent="0.2">
      <c r="A139" s="25">
        <v>131</v>
      </c>
      <c r="B139" s="13" t="s">
        <v>250</v>
      </c>
      <c r="C139" s="13" t="s">
        <v>251</v>
      </c>
      <c r="D139" s="29" t="s">
        <v>26</v>
      </c>
      <c r="E139" s="1" t="s">
        <v>43</v>
      </c>
      <c r="F139" s="1">
        <v>0</v>
      </c>
      <c r="G139" s="1">
        <v>26</v>
      </c>
      <c r="H139" s="1">
        <v>0</v>
      </c>
      <c r="I139" s="1">
        <v>0</v>
      </c>
      <c r="J139" s="1">
        <v>0</v>
      </c>
      <c r="K139" s="26">
        <v>0</v>
      </c>
      <c r="L139" s="27">
        <v>0</v>
      </c>
      <c r="M139" s="27">
        <v>0</v>
      </c>
      <c r="N139" s="1">
        <f t="array" ref="N139">+SUMPRODUCT(LARGE(F139:J139,{1;2;3;4;5}))+SUMPRODUCT(LARGE(K139:M139,1))</f>
        <v>26</v>
      </c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">
      <c r="A140" s="25">
        <v>132</v>
      </c>
      <c r="B140" s="13" t="s">
        <v>252</v>
      </c>
      <c r="C140" s="13" t="s">
        <v>253</v>
      </c>
      <c r="D140" s="10" t="s">
        <v>26</v>
      </c>
      <c r="E140" s="1" t="s">
        <v>43</v>
      </c>
      <c r="F140" s="1">
        <v>25</v>
      </c>
      <c r="G140" s="1">
        <v>0</v>
      </c>
      <c r="H140" s="1">
        <v>0</v>
      </c>
      <c r="I140" s="1">
        <v>0</v>
      </c>
      <c r="J140" s="1">
        <v>0</v>
      </c>
      <c r="K140" s="26">
        <v>0</v>
      </c>
      <c r="L140" s="27">
        <v>0</v>
      </c>
      <c r="M140" s="27">
        <v>0</v>
      </c>
      <c r="N140" s="1">
        <f t="array" ref="N140">+SUMPRODUCT(LARGE(F140:J140,{1;2;3;4;5}))+SUMPRODUCT(LARGE(K140:M140,1))</f>
        <v>25</v>
      </c>
      <c r="O140" s="13"/>
      <c r="P140" s="13"/>
      <c r="Q140" s="1"/>
      <c r="R140" s="1"/>
      <c r="S140" s="4"/>
      <c r="T140" s="4"/>
      <c r="U140" s="4"/>
      <c r="V140" s="4"/>
      <c r="W140" s="4"/>
      <c r="X140" s="4"/>
    </row>
    <row r="141" spans="1:24" ht="15" customHeight="1" x14ac:dyDescent="0.2">
      <c r="A141" s="25">
        <v>133</v>
      </c>
      <c r="B141" s="13" t="s">
        <v>254</v>
      </c>
      <c r="C141" s="13" t="s">
        <v>255</v>
      </c>
      <c r="D141" s="29" t="s">
        <v>26</v>
      </c>
      <c r="E141" s="1" t="s">
        <v>43</v>
      </c>
      <c r="F141" s="1">
        <v>0</v>
      </c>
      <c r="G141" s="1">
        <v>25</v>
      </c>
      <c r="H141" s="1">
        <v>0</v>
      </c>
      <c r="I141" s="1">
        <v>0</v>
      </c>
      <c r="J141" s="1">
        <v>0</v>
      </c>
      <c r="K141" s="26">
        <v>0</v>
      </c>
      <c r="L141" s="27">
        <v>0</v>
      </c>
      <c r="M141" s="27">
        <v>0</v>
      </c>
      <c r="N141" s="1">
        <f t="array" ref="N141">+SUMPRODUCT(LARGE(F141:J141,{1;2;3;4;5}))+SUMPRODUCT(LARGE(K141:M141,1))</f>
        <v>25</v>
      </c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customHeight="1" x14ac:dyDescent="0.2">
      <c r="A142" s="25">
        <v>134</v>
      </c>
      <c r="B142" s="13" t="s">
        <v>256</v>
      </c>
      <c r="C142" s="13" t="s">
        <v>257</v>
      </c>
      <c r="D142" s="29" t="s">
        <v>26</v>
      </c>
      <c r="E142" s="1" t="s">
        <v>43</v>
      </c>
      <c r="F142" s="1">
        <v>0</v>
      </c>
      <c r="G142" s="1">
        <v>25</v>
      </c>
      <c r="H142" s="1">
        <v>0</v>
      </c>
      <c r="I142" s="1">
        <v>0</v>
      </c>
      <c r="J142" s="1">
        <v>0</v>
      </c>
      <c r="K142" s="26">
        <v>0</v>
      </c>
      <c r="L142" s="27">
        <v>0</v>
      </c>
      <c r="M142" s="27">
        <v>0</v>
      </c>
      <c r="N142" s="1">
        <f t="array" ref="N142">+SUMPRODUCT(LARGE(F142:J142,{1;2;3;4;5}))+SUMPRODUCT(LARGE(K142:M142,1))</f>
        <v>25</v>
      </c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" customHeight="1" x14ac:dyDescent="0.25">
      <c r="A143" s="25">
        <v>135</v>
      </c>
      <c r="B143" s="13" t="s">
        <v>258</v>
      </c>
      <c r="C143" s="13" t="s">
        <v>259</v>
      </c>
      <c r="D143" s="29" t="s">
        <v>26</v>
      </c>
      <c r="E143" s="1" t="s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28">
        <v>25</v>
      </c>
      <c r="L143" s="27">
        <v>0</v>
      </c>
      <c r="M143" s="27">
        <v>0</v>
      </c>
      <c r="N143" s="1">
        <f t="array" ref="N143">+SUMPRODUCT(LARGE(F143:J143,{1;2;3;4;5}))+SUMPRODUCT(LARGE(K143:M143,1))</f>
        <v>25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" customHeight="1" x14ac:dyDescent="0.2">
      <c r="A144" s="25">
        <v>136</v>
      </c>
      <c r="B144" s="13" t="s">
        <v>260</v>
      </c>
      <c r="C144" s="13" t="s">
        <v>261</v>
      </c>
      <c r="D144" s="29" t="s">
        <v>26</v>
      </c>
      <c r="E144" s="1" t="s">
        <v>43</v>
      </c>
      <c r="F144" s="1">
        <v>0</v>
      </c>
      <c r="G144" s="1">
        <v>25</v>
      </c>
      <c r="H144" s="1">
        <v>0</v>
      </c>
      <c r="I144" s="1">
        <v>0</v>
      </c>
      <c r="J144" s="1">
        <v>0</v>
      </c>
      <c r="K144" s="26">
        <v>0</v>
      </c>
      <c r="L144" s="27">
        <v>0</v>
      </c>
      <c r="M144" s="27">
        <v>0</v>
      </c>
      <c r="N144" s="1">
        <f t="array" ref="N144">+SUMPRODUCT(LARGE(F144:J144,{1;2;3;4;5}))+SUMPRODUCT(LARGE(K144:M144,1))</f>
        <v>25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" customHeight="1" x14ac:dyDescent="0.25">
      <c r="A145" s="25">
        <v>137</v>
      </c>
      <c r="B145" s="13" t="s">
        <v>262</v>
      </c>
      <c r="C145" s="13" t="s">
        <v>263</v>
      </c>
      <c r="D145" s="29" t="s">
        <v>26</v>
      </c>
      <c r="E145" s="1" t="s">
        <v>43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28">
        <v>25</v>
      </c>
      <c r="L145" s="27">
        <v>0</v>
      </c>
      <c r="M145" s="27">
        <v>0</v>
      </c>
      <c r="N145" s="1">
        <f t="array" ref="N145">+SUMPRODUCT(LARGE(F145:J145,{1;2;3;4;5}))+SUMPRODUCT(LARGE(K145:M145,1))</f>
        <v>25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" customHeight="1" x14ac:dyDescent="0.2">
      <c r="A146" s="25">
        <v>138</v>
      </c>
      <c r="B146" s="13" t="s">
        <v>264</v>
      </c>
      <c r="C146" s="13" t="s">
        <v>265</v>
      </c>
      <c r="D146" s="10" t="s">
        <v>26</v>
      </c>
      <c r="E146" s="1" t="s">
        <v>43</v>
      </c>
      <c r="F146" s="1">
        <v>25</v>
      </c>
      <c r="G146" s="1">
        <v>0</v>
      </c>
      <c r="H146" s="1">
        <v>0</v>
      </c>
      <c r="I146" s="1">
        <v>0</v>
      </c>
      <c r="J146" s="1">
        <v>0</v>
      </c>
      <c r="K146" s="26">
        <v>0</v>
      </c>
      <c r="L146" s="27">
        <v>0</v>
      </c>
      <c r="M146" s="27">
        <v>0</v>
      </c>
      <c r="N146" s="1">
        <f t="array" ref="N146">+SUMPRODUCT(LARGE(F146:J146,{1;2;3;4;5}))+SUMPRODUCT(LARGE(K146:M146,1))</f>
        <v>25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" customHeight="1" x14ac:dyDescent="0.2">
      <c r="A147" s="25">
        <v>139</v>
      </c>
      <c r="B147" s="13" t="s">
        <v>266</v>
      </c>
      <c r="C147" s="13" t="s">
        <v>267</v>
      </c>
      <c r="D147" s="10" t="s">
        <v>26</v>
      </c>
      <c r="E147" s="1" t="s">
        <v>43</v>
      </c>
      <c r="F147" s="1">
        <v>25</v>
      </c>
      <c r="G147" s="1">
        <v>0</v>
      </c>
      <c r="H147" s="1">
        <v>0</v>
      </c>
      <c r="I147" s="1">
        <v>0</v>
      </c>
      <c r="J147" s="1">
        <v>0</v>
      </c>
      <c r="K147" s="26">
        <v>0</v>
      </c>
      <c r="L147" s="27">
        <v>0</v>
      </c>
      <c r="M147" s="27">
        <v>0</v>
      </c>
      <c r="N147" s="1">
        <f t="array" ref="N147">+SUMPRODUCT(LARGE(F147:J147,{1;2;3;4;5}))+SUMPRODUCT(LARGE(K147:M147,1))</f>
        <v>25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customHeight="1" x14ac:dyDescent="0.2">
      <c r="A148" s="25">
        <v>140</v>
      </c>
      <c r="B148" s="13" t="s">
        <v>268</v>
      </c>
      <c r="C148" s="13" t="s">
        <v>269</v>
      </c>
      <c r="D148" s="29" t="s">
        <v>26</v>
      </c>
      <c r="E148" s="1" t="s">
        <v>43</v>
      </c>
      <c r="F148" s="1">
        <v>0</v>
      </c>
      <c r="G148" s="1">
        <v>25</v>
      </c>
      <c r="H148" s="1">
        <v>0</v>
      </c>
      <c r="I148" s="1">
        <v>0</v>
      </c>
      <c r="J148" s="1">
        <v>0</v>
      </c>
      <c r="K148" s="26">
        <v>0</v>
      </c>
      <c r="L148" s="27">
        <v>0</v>
      </c>
      <c r="M148" s="27">
        <v>0</v>
      </c>
      <c r="N148" s="1">
        <f t="array" ref="N148">+SUMPRODUCT(LARGE(F148:J148,{1;2;3;4;5}))+SUMPRODUCT(LARGE(K148:M148,1))</f>
        <v>25</v>
      </c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" customHeight="1" x14ac:dyDescent="0.25">
      <c r="A149" s="25">
        <v>141</v>
      </c>
      <c r="B149" s="13" t="s">
        <v>270</v>
      </c>
      <c r="C149" s="13" t="s">
        <v>271</v>
      </c>
      <c r="D149" s="29" t="s">
        <v>26</v>
      </c>
      <c r="E149" s="1" t="s">
        <v>43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28">
        <v>25</v>
      </c>
      <c r="L149" s="27">
        <v>0</v>
      </c>
      <c r="M149" s="27">
        <v>0</v>
      </c>
      <c r="N149" s="1">
        <f t="array" ref="N149">+SUMPRODUCT(LARGE(F149:J149,{1;2;3;4;5}))+SUMPRODUCT(LARGE(K149:M149,1))</f>
        <v>25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customHeight="1" x14ac:dyDescent="0.2">
      <c r="A150" s="25">
        <v>142</v>
      </c>
      <c r="B150" s="13" t="s">
        <v>272</v>
      </c>
      <c r="C150" s="13" t="s">
        <v>273</v>
      </c>
      <c r="D150" s="10" t="s">
        <v>26</v>
      </c>
      <c r="E150" s="1" t="s">
        <v>43</v>
      </c>
      <c r="F150" s="1">
        <v>0</v>
      </c>
      <c r="G150" s="1">
        <v>0</v>
      </c>
      <c r="H150" s="1">
        <v>25</v>
      </c>
      <c r="I150" s="1">
        <v>0</v>
      </c>
      <c r="J150" s="1">
        <v>0</v>
      </c>
      <c r="K150" s="26">
        <v>0</v>
      </c>
      <c r="L150" s="27">
        <v>0</v>
      </c>
      <c r="M150" s="27">
        <v>0</v>
      </c>
      <c r="N150" s="1">
        <f t="array" ref="N150">+SUMPRODUCT(LARGE(F150:J150,{1;2;3;4;5}))+SUMPRODUCT(LARGE(K150:M150,1))</f>
        <v>25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customHeight="1" x14ac:dyDescent="0.25">
      <c r="A151" s="25">
        <v>143</v>
      </c>
      <c r="B151" s="13" t="s">
        <v>274</v>
      </c>
      <c r="C151" s="13" t="s">
        <v>275</v>
      </c>
      <c r="D151" s="10" t="s">
        <v>22</v>
      </c>
      <c r="E151" s="1" t="s">
        <v>43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28">
        <v>25</v>
      </c>
      <c r="L151" s="27">
        <v>0</v>
      </c>
      <c r="M151" s="27">
        <v>0</v>
      </c>
      <c r="N151" s="1">
        <f t="array" ref="N151">+SUMPRODUCT(LARGE(F151:J151,{1;2;3;4;5}))+SUMPRODUCT(LARGE(K151:M151,1))</f>
        <v>25</v>
      </c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customHeight="1" x14ac:dyDescent="0.2">
      <c r="A152" s="25">
        <v>144</v>
      </c>
      <c r="B152" s="4" t="s">
        <v>685</v>
      </c>
      <c r="C152" s="4" t="s">
        <v>696</v>
      </c>
      <c r="D152" s="10" t="s">
        <v>26</v>
      </c>
      <c r="E152" s="10" t="s">
        <v>43</v>
      </c>
      <c r="F152" s="1">
        <v>0</v>
      </c>
      <c r="G152" s="1">
        <v>0</v>
      </c>
      <c r="H152" s="1">
        <v>0</v>
      </c>
      <c r="I152" s="1">
        <v>25</v>
      </c>
      <c r="J152" s="1">
        <v>0</v>
      </c>
      <c r="K152" s="26">
        <v>0</v>
      </c>
      <c r="L152" s="27">
        <v>0</v>
      </c>
      <c r="M152" s="27">
        <v>0</v>
      </c>
      <c r="N152" s="1">
        <f t="array" ref="N152">+SUMPRODUCT(LARGE(F152:J152,{1;2;3;4;5}))+SUMPRODUCT(LARGE(K152:M152,1))</f>
        <v>25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" customHeight="1" x14ac:dyDescent="0.2">
      <c r="A153" s="25">
        <v>145</v>
      </c>
      <c r="B153" s="13" t="s">
        <v>276</v>
      </c>
      <c r="C153" s="13" t="s">
        <v>277</v>
      </c>
      <c r="D153" s="29" t="s">
        <v>26</v>
      </c>
      <c r="E153" s="1" t="s">
        <v>43</v>
      </c>
      <c r="F153" s="1">
        <v>0</v>
      </c>
      <c r="G153" s="1">
        <v>24</v>
      </c>
      <c r="H153" s="1">
        <v>0</v>
      </c>
      <c r="I153" s="1">
        <v>0</v>
      </c>
      <c r="J153" s="1">
        <v>0</v>
      </c>
      <c r="K153" s="26">
        <v>0</v>
      </c>
      <c r="L153" s="27">
        <v>0</v>
      </c>
      <c r="M153" s="27">
        <v>0</v>
      </c>
      <c r="N153" s="1">
        <f t="array" ref="N153">+SUMPRODUCT(LARGE(F153:J153,{1;2;3;4;5}))+SUMPRODUCT(LARGE(K153:M153,1))</f>
        <v>24</v>
      </c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customHeight="1" x14ac:dyDescent="0.2">
      <c r="A154" s="25">
        <v>146</v>
      </c>
      <c r="B154" s="13" t="s">
        <v>280</v>
      </c>
      <c r="C154" s="13" t="s">
        <v>281</v>
      </c>
      <c r="D154" s="29" t="s">
        <v>26</v>
      </c>
      <c r="E154" s="1" t="s">
        <v>43</v>
      </c>
      <c r="F154" s="1">
        <v>0</v>
      </c>
      <c r="G154" s="1">
        <v>24</v>
      </c>
      <c r="H154" s="1">
        <v>0</v>
      </c>
      <c r="I154" s="1">
        <v>0</v>
      </c>
      <c r="J154" s="1">
        <v>0</v>
      </c>
      <c r="K154" s="26">
        <v>0</v>
      </c>
      <c r="L154" s="27">
        <v>0</v>
      </c>
      <c r="M154" s="27">
        <v>0</v>
      </c>
      <c r="N154" s="1">
        <f t="array" ref="N154">+SUMPRODUCT(LARGE(F154:J154,{1;2;3;4;5}))+SUMPRODUCT(LARGE(K154:M154,1))</f>
        <v>24</v>
      </c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customHeight="1" x14ac:dyDescent="0.2">
      <c r="A155" s="25">
        <v>147</v>
      </c>
      <c r="B155" s="13" t="s">
        <v>282</v>
      </c>
      <c r="C155" s="13" t="s">
        <v>283</v>
      </c>
      <c r="D155" s="10" t="s">
        <v>26</v>
      </c>
      <c r="E155" s="1" t="s">
        <v>43</v>
      </c>
      <c r="F155" s="1">
        <v>24</v>
      </c>
      <c r="G155" s="1">
        <v>0</v>
      </c>
      <c r="H155" s="1">
        <v>0</v>
      </c>
      <c r="I155" s="1">
        <v>0</v>
      </c>
      <c r="J155" s="1">
        <v>0</v>
      </c>
      <c r="K155" s="26">
        <v>0</v>
      </c>
      <c r="L155" s="27">
        <v>0</v>
      </c>
      <c r="M155" s="27">
        <v>0</v>
      </c>
      <c r="N155" s="1">
        <f t="array" ref="N155">+SUMPRODUCT(LARGE(F155:J155,{1;2;3;4;5}))+SUMPRODUCT(LARGE(K155:M155,1))</f>
        <v>24</v>
      </c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" customHeight="1" x14ac:dyDescent="0.2">
      <c r="A156" s="25">
        <v>148</v>
      </c>
      <c r="B156" s="13" t="s">
        <v>284</v>
      </c>
      <c r="C156" s="13" t="s">
        <v>285</v>
      </c>
      <c r="D156" s="10" t="s">
        <v>26</v>
      </c>
      <c r="E156" s="1" t="s">
        <v>43</v>
      </c>
      <c r="F156" s="1">
        <v>0</v>
      </c>
      <c r="G156" s="1">
        <v>0</v>
      </c>
      <c r="H156" s="1">
        <v>24</v>
      </c>
      <c r="I156" s="1">
        <v>0</v>
      </c>
      <c r="J156" s="1">
        <v>0</v>
      </c>
      <c r="K156" s="26">
        <v>0</v>
      </c>
      <c r="L156" s="27">
        <v>0</v>
      </c>
      <c r="M156" s="27">
        <v>0</v>
      </c>
      <c r="N156" s="1">
        <f t="array" ref="N156">+SUMPRODUCT(LARGE(F156:J156,{1;2;3;4;5}))+SUMPRODUCT(LARGE(K156:M156,1))</f>
        <v>24</v>
      </c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" customHeight="1" x14ac:dyDescent="0.2">
      <c r="A157" s="25">
        <v>149</v>
      </c>
      <c r="B157" s="13" t="s">
        <v>286</v>
      </c>
      <c r="C157" s="13" t="s">
        <v>287</v>
      </c>
      <c r="D157" s="29" t="s">
        <v>26</v>
      </c>
      <c r="E157" s="1" t="s">
        <v>43</v>
      </c>
      <c r="F157" s="1">
        <v>0</v>
      </c>
      <c r="G157" s="1">
        <v>24</v>
      </c>
      <c r="H157" s="1">
        <v>0</v>
      </c>
      <c r="I157" s="1">
        <v>0</v>
      </c>
      <c r="J157" s="1">
        <v>0</v>
      </c>
      <c r="K157" s="26">
        <v>0</v>
      </c>
      <c r="L157" s="27">
        <v>0</v>
      </c>
      <c r="M157" s="27">
        <v>0</v>
      </c>
      <c r="N157" s="1">
        <f t="array" ref="N157">+SUMPRODUCT(LARGE(F157:J157,{1;2;3;4;5}))+SUMPRODUCT(LARGE(K157:M157,1))</f>
        <v>24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" customHeight="1" x14ac:dyDescent="0.2">
      <c r="A158" s="25">
        <v>150</v>
      </c>
      <c r="B158" s="13" t="s">
        <v>288</v>
      </c>
      <c r="C158" s="13" t="s">
        <v>289</v>
      </c>
      <c r="D158" s="1" t="s">
        <v>26</v>
      </c>
      <c r="E158" s="10" t="s">
        <v>23</v>
      </c>
      <c r="F158" s="1">
        <v>0</v>
      </c>
      <c r="G158" s="1">
        <v>0</v>
      </c>
      <c r="H158" s="1">
        <v>24</v>
      </c>
      <c r="I158" s="1">
        <v>0</v>
      </c>
      <c r="J158" s="1">
        <v>0</v>
      </c>
      <c r="K158" s="26">
        <v>0</v>
      </c>
      <c r="L158" s="27">
        <v>0</v>
      </c>
      <c r="M158" s="27">
        <v>0</v>
      </c>
      <c r="N158" s="1">
        <f t="array" ref="N158">+SUMPRODUCT(LARGE(F158:J158,{1;2;3;4;5}))+SUMPRODUCT(LARGE(K158:M158,1))</f>
        <v>24</v>
      </c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" customHeight="1" x14ac:dyDescent="0.2">
      <c r="A159" s="25">
        <v>151</v>
      </c>
      <c r="B159" s="13" t="s">
        <v>290</v>
      </c>
      <c r="C159" s="13" t="s">
        <v>291</v>
      </c>
      <c r="D159" s="29" t="s">
        <v>26</v>
      </c>
      <c r="E159" s="1" t="s">
        <v>43</v>
      </c>
      <c r="F159" s="1">
        <v>0</v>
      </c>
      <c r="G159" s="1">
        <v>24</v>
      </c>
      <c r="H159" s="1">
        <v>0</v>
      </c>
      <c r="I159" s="1">
        <v>0</v>
      </c>
      <c r="J159" s="1">
        <v>0</v>
      </c>
      <c r="K159" s="26">
        <v>0</v>
      </c>
      <c r="L159" s="27">
        <v>0</v>
      </c>
      <c r="M159" s="27">
        <v>0</v>
      </c>
      <c r="N159" s="1">
        <f t="array" ref="N159">+SUMPRODUCT(LARGE(F159:J159,{1;2;3;4;5}))+SUMPRODUCT(LARGE(K159:M159,1))</f>
        <v>24</v>
      </c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customHeight="1" x14ac:dyDescent="0.2">
      <c r="A160" s="25">
        <v>152</v>
      </c>
      <c r="B160" s="4"/>
      <c r="C160" s="139" t="s">
        <v>709</v>
      </c>
      <c r="D160" s="138" t="s">
        <v>26</v>
      </c>
      <c r="E160" s="1" t="s">
        <v>43</v>
      </c>
      <c r="F160" s="1">
        <v>0</v>
      </c>
      <c r="G160" s="1">
        <v>0</v>
      </c>
      <c r="H160" s="1">
        <v>0</v>
      </c>
      <c r="I160" s="1">
        <v>0</v>
      </c>
      <c r="J160" s="1">
        <v>24</v>
      </c>
      <c r="K160" s="26">
        <v>0</v>
      </c>
      <c r="L160" s="27">
        <v>0</v>
      </c>
      <c r="M160" s="27">
        <v>0</v>
      </c>
      <c r="N160" s="1">
        <f t="array" ref="N160">+SUMPRODUCT(LARGE(F160:J160,{1;2;3;4;5}))+SUMPRODUCT(LARGE(K160:M160,1))</f>
        <v>24</v>
      </c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customHeight="1" x14ac:dyDescent="0.2">
      <c r="A161" s="25">
        <v>153</v>
      </c>
      <c r="B161" s="4"/>
      <c r="C161" s="139" t="s">
        <v>710</v>
      </c>
      <c r="D161" s="138" t="s">
        <v>26</v>
      </c>
      <c r="E161" s="1" t="s">
        <v>43</v>
      </c>
      <c r="F161" s="1">
        <v>0</v>
      </c>
      <c r="G161" s="1">
        <v>0</v>
      </c>
      <c r="H161" s="1">
        <v>0</v>
      </c>
      <c r="I161" s="1">
        <v>0</v>
      </c>
      <c r="J161" s="1">
        <v>24</v>
      </c>
      <c r="K161" s="26">
        <v>0</v>
      </c>
      <c r="L161" s="27">
        <v>0</v>
      </c>
      <c r="M161" s="27">
        <v>0</v>
      </c>
      <c r="N161" s="1">
        <f t="array" ref="N161">+SUMPRODUCT(LARGE(F161:J161,{1;2;3;4;5}))+SUMPRODUCT(LARGE(K161:M161,1))</f>
        <v>24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" customHeight="1" x14ac:dyDescent="0.2">
      <c r="A162" s="25">
        <v>154</v>
      </c>
      <c r="B162" s="13" t="s">
        <v>294</v>
      </c>
      <c r="C162" s="13" t="s">
        <v>295</v>
      </c>
      <c r="D162" s="29" t="s">
        <v>26</v>
      </c>
      <c r="E162" s="1" t="s">
        <v>43</v>
      </c>
      <c r="F162" s="1">
        <v>0</v>
      </c>
      <c r="G162" s="1">
        <v>23</v>
      </c>
      <c r="H162" s="1">
        <v>0</v>
      </c>
      <c r="I162" s="1">
        <v>0</v>
      </c>
      <c r="J162" s="1">
        <v>0</v>
      </c>
      <c r="K162" s="26">
        <v>0</v>
      </c>
      <c r="L162" s="27">
        <v>0</v>
      </c>
      <c r="M162" s="27">
        <v>0</v>
      </c>
      <c r="N162" s="1">
        <f t="array" ref="N162">+SUMPRODUCT(LARGE(F162:J162,{1;2;3;4;5}))+SUMPRODUCT(LARGE(K162:M162,1))</f>
        <v>23</v>
      </c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" customHeight="1" x14ac:dyDescent="0.2">
      <c r="A163" s="25">
        <v>155</v>
      </c>
      <c r="B163" s="13" t="s">
        <v>296</v>
      </c>
      <c r="C163" s="13" t="s">
        <v>297</v>
      </c>
      <c r="D163" s="29" t="s">
        <v>22</v>
      </c>
      <c r="E163" s="1" t="s">
        <v>43</v>
      </c>
      <c r="F163" s="1">
        <v>0</v>
      </c>
      <c r="G163" s="1">
        <v>23</v>
      </c>
      <c r="H163" s="1">
        <v>0</v>
      </c>
      <c r="I163" s="1">
        <v>0</v>
      </c>
      <c r="J163" s="1">
        <v>0</v>
      </c>
      <c r="K163" s="26">
        <v>0</v>
      </c>
      <c r="L163" s="27">
        <v>0</v>
      </c>
      <c r="M163" s="27">
        <v>0</v>
      </c>
      <c r="N163" s="1">
        <f t="array" ref="N163">+SUMPRODUCT(LARGE(F163:J163,{1;2;3;4;5}))+SUMPRODUCT(LARGE(K163:M163,1))</f>
        <v>23</v>
      </c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" customHeight="1" x14ac:dyDescent="0.25">
      <c r="A164" s="25">
        <v>156</v>
      </c>
      <c r="B164" s="13" t="s">
        <v>298</v>
      </c>
      <c r="C164" s="13" t="s">
        <v>299</v>
      </c>
      <c r="D164" s="10" t="s">
        <v>22</v>
      </c>
      <c r="E164" s="1" t="s">
        <v>43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28">
        <v>23</v>
      </c>
      <c r="L164" s="27">
        <v>0</v>
      </c>
      <c r="M164" s="27">
        <v>0</v>
      </c>
      <c r="N164" s="1">
        <f t="array" ref="N164">+SUMPRODUCT(LARGE(F164:J164,{1;2;3;4;5}))+SUMPRODUCT(LARGE(K164:M164,1))</f>
        <v>23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" customHeight="1" x14ac:dyDescent="0.2">
      <c r="A165" s="25">
        <v>157</v>
      </c>
      <c r="B165" s="13" t="s">
        <v>300</v>
      </c>
      <c r="C165" s="13" t="s">
        <v>301</v>
      </c>
      <c r="D165" s="10" t="s">
        <v>26</v>
      </c>
      <c r="E165" s="1" t="s">
        <v>43</v>
      </c>
      <c r="F165" s="1">
        <v>23</v>
      </c>
      <c r="G165" s="1">
        <v>0</v>
      </c>
      <c r="H165" s="1">
        <v>0</v>
      </c>
      <c r="I165" s="1">
        <v>0</v>
      </c>
      <c r="J165" s="1">
        <v>0</v>
      </c>
      <c r="K165" s="26">
        <v>0</v>
      </c>
      <c r="L165" s="27">
        <v>0</v>
      </c>
      <c r="M165" s="27">
        <v>0</v>
      </c>
      <c r="N165" s="1">
        <f t="array" ref="N165">+SUMPRODUCT(LARGE(F165:J165,{1;2;3;4;5}))+SUMPRODUCT(LARGE(K165:M165,1))</f>
        <v>23</v>
      </c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" customHeight="1" x14ac:dyDescent="0.2">
      <c r="A166" s="25">
        <v>158</v>
      </c>
      <c r="B166" s="13" t="s">
        <v>302</v>
      </c>
      <c r="C166" s="13" t="s">
        <v>303</v>
      </c>
      <c r="D166" s="29" t="s">
        <v>26</v>
      </c>
      <c r="E166" s="1" t="s">
        <v>43</v>
      </c>
      <c r="F166" s="1">
        <v>0</v>
      </c>
      <c r="G166" s="1">
        <v>23</v>
      </c>
      <c r="H166" s="1">
        <v>0</v>
      </c>
      <c r="I166" s="1">
        <v>0</v>
      </c>
      <c r="J166" s="1">
        <v>0</v>
      </c>
      <c r="K166" s="26">
        <v>0</v>
      </c>
      <c r="L166" s="27">
        <v>0</v>
      </c>
      <c r="M166" s="27">
        <v>0</v>
      </c>
      <c r="N166" s="1">
        <f t="array" ref="N166">+SUMPRODUCT(LARGE(F166:J166,{1;2;3;4;5}))+SUMPRODUCT(LARGE(K166:M166,1))</f>
        <v>23</v>
      </c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customHeight="1" x14ac:dyDescent="0.2">
      <c r="A167" s="25">
        <v>159</v>
      </c>
      <c r="B167" s="13" t="s">
        <v>304</v>
      </c>
      <c r="C167" s="13" t="s">
        <v>305</v>
      </c>
      <c r="D167" s="10" t="s">
        <v>26</v>
      </c>
      <c r="E167" s="1" t="s">
        <v>43</v>
      </c>
      <c r="F167" s="1">
        <v>0</v>
      </c>
      <c r="G167" s="1">
        <v>0</v>
      </c>
      <c r="H167" s="1">
        <v>23</v>
      </c>
      <c r="I167" s="1">
        <v>0</v>
      </c>
      <c r="J167" s="1">
        <v>0</v>
      </c>
      <c r="K167" s="26">
        <v>0</v>
      </c>
      <c r="L167" s="27">
        <v>0</v>
      </c>
      <c r="M167" s="27">
        <v>0</v>
      </c>
      <c r="N167" s="1">
        <f t="array" ref="N167">+SUMPRODUCT(LARGE(F167:J167,{1;2;3;4;5}))+SUMPRODUCT(LARGE(K167:M167,1))</f>
        <v>23</v>
      </c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2.75" customHeight="1" x14ac:dyDescent="0.25">
      <c r="A168" s="25">
        <v>160</v>
      </c>
      <c r="B168" s="13" t="s">
        <v>306</v>
      </c>
      <c r="C168" s="13" t="s">
        <v>307</v>
      </c>
      <c r="D168" s="10" t="s">
        <v>26</v>
      </c>
      <c r="E168" s="1" t="s">
        <v>43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28">
        <v>23</v>
      </c>
      <c r="L168" s="27">
        <v>0</v>
      </c>
      <c r="M168" s="27">
        <v>0</v>
      </c>
      <c r="N168" s="1">
        <f t="array" ref="N168">+SUMPRODUCT(LARGE(F168:J168,{1;2;3;4;5}))+SUMPRODUCT(LARGE(K168:M168,1))</f>
        <v>23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" customHeight="1" x14ac:dyDescent="0.25">
      <c r="A169" s="25">
        <v>161</v>
      </c>
      <c r="B169" s="13" t="s">
        <v>308</v>
      </c>
      <c r="C169" s="13" t="s">
        <v>309</v>
      </c>
      <c r="D169" s="10" t="s">
        <v>26</v>
      </c>
      <c r="E169" s="1" t="s">
        <v>43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28">
        <v>23</v>
      </c>
      <c r="L169" s="27">
        <v>0</v>
      </c>
      <c r="M169" s="27">
        <v>0</v>
      </c>
      <c r="N169" s="1">
        <f t="array" ref="N169">+SUMPRODUCT(LARGE(F169:J169,{1;2;3;4;5}))+SUMPRODUCT(LARGE(K169:M169,1))</f>
        <v>23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customHeight="1" x14ac:dyDescent="0.25">
      <c r="A170" s="25">
        <v>162</v>
      </c>
      <c r="B170" s="13" t="s">
        <v>310</v>
      </c>
      <c r="C170" s="13" t="s">
        <v>311</v>
      </c>
      <c r="D170" s="10" t="s">
        <v>26</v>
      </c>
      <c r="E170" s="1" t="s">
        <v>43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28">
        <v>23</v>
      </c>
      <c r="L170" s="27">
        <v>0</v>
      </c>
      <c r="M170" s="27">
        <v>0</v>
      </c>
      <c r="N170" s="1">
        <f t="array" ref="N170">+SUMPRODUCT(LARGE(F170:J170,{1;2;3;4;5}))+SUMPRODUCT(LARGE(K170:M170,1))</f>
        <v>23</v>
      </c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customHeight="1" x14ac:dyDescent="0.25">
      <c r="A171" s="25">
        <v>163</v>
      </c>
      <c r="B171" s="13" t="s">
        <v>312</v>
      </c>
      <c r="C171" s="13" t="s">
        <v>313</v>
      </c>
      <c r="D171" s="10" t="s">
        <v>26</v>
      </c>
      <c r="E171" s="1" t="s">
        <v>43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28">
        <v>23</v>
      </c>
      <c r="L171" s="27">
        <v>0</v>
      </c>
      <c r="M171" s="27">
        <v>0</v>
      </c>
      <c r="N171" s="1">
        <f t="array" ref="N171">+SUMPRODUCT(LARGE(F171:J171,{1;2;3;4;5}))+SUMPRODUCT(LARGE(K171:M171,1))</f>
        <v>23</v>
      </c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customHeight="1" x14ac:dyDescent="0.25">
      <c r="A172" s="25">
        <v>164</v>
      </c>
      <c r="B172" s="13" t="s">
        <v>314</v>
      </c>
      <c r="C172" s="13" t="s">
        <v>315</v>
      </c>
      <c r="D172" s="10" t="s">
        <v>22</v>
      </c>
      <c r="E172" s="1" t="s">
        <v>43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28">
        <v>23</v>
      </c>
      <c r="L172" s="27">
        <v>0</v>
      </c>
      <c r="M172" s="27">
        <v>0</v>
      </c>
      <c r="N172" s="1">
        <f t="array" ref="N172">+SUMPRODUCT(LARGE(F172:J172,{1;2;3;4;5}))+SUMPRODUCT(LARGE(K172:M172,1))</f>
        <v>23</v>
      </c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" customHeight="1" x14ac:dyDescent="0.25">
      <c r="A173" s="25">
        <v>165</v>
      </c>
      <c r="B173" s="13" t="s">
        <v>316</v>
      </c>
      <c r="C173" s="13" t="s">
        <v>317</v>
      </c>
      <c r="D173" s="29" t="s">
        <v>26</v>
      </c>
      <c r="E173" s="1" t="s">
        <v>43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28">
        <v>23</v>
      </c>
      <c r="L173" s="27">
        <v>0</v>
      </c>
      <c r="M173" s="27">
        <v>0</v>
      </c>
      <c r="N173" s="1">
        <f t="array" ref="N173">+SUMPRODUCT(LARGE(F173:J173,{1;2;3;4;5}))+SUMPRODUCT(LARGE(K173:M173,1))</f>
        <v>23</v>
      </c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customHeight="1" x14ac:dyDescent="0.25">
      <c r="A174" s="25">
        <v>166</v>
      </c>
      <c r="B174" s="13" t="s">
        <v>318</v>
      </c>
      <c r="C174" s="13" t="s">
        <v>319</v>
      </c>
      <c r="D174" s="29" t="s">
        <v>26</v>
      </c>
      <c r="E174" s="1" t="s">
        <v>43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28">
        <v>23</v>
      </c>
      <c r="L174" s="27">
        <v>0</v>
      </c>
      <c r="M174" s="27">
        <v>0</v>
      </c>
      <c r="N174" s="1">
        <f t="array" ref="N174">+SUMPRODUCT(LARGE(F174:J174,{1;2;3;4;5}))+SUMPRODUCT(LARGE(K174:M174,1))</f>
        <v>23</v>
      </c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" customHeight="1" x14ac:dyDescent="0.2">
      <c r="A175" s="25">
        <v>167</v>
      </c>
      <c r="B175" s="13" t="s">
        <v>320</v>
      </c>
      <c r="C175" s="13" t="s">
        <v>321</v>
      </c>
      <c r="D175" s="29" t="s">
        <v>26</v>
      </c>
      <c r="E175" s="1" t="s">
        <v>43</v>
      </c>
      <c r="F175" s="1">
        <v>0</v>
      </c>
      <c r="G175" s="1">
        <v>23</v>
      </c>
      <c r="H175" s="1">
        <v>0</v>
      </c>
      <c r="I175" s="1">
        <v>0</v>
      </c>
      <c r="J175" s="1">
        <v>0</v>
      </c>
      <c r="K175" s="26">
        <v>0</v>
      </c>
      <c r="L175" s="27">
        <v>0</v>
      </c>
      <c r="M175" s="27">
        <v>0</v>
      </c>
      <c r="N175" s="1">
        <f t="array" ref="N175">+SUMPRODUCT(LARGE(F175:J175,{1;2;3;4;5}))+SUMPRODUCT(LARGE(K175:M175,1))</f>
        <v>23</v>
      </c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customHeight="1" x14ac:dyDescent="0.2">
      <c r="A176" s="25">
        <v>168</v>
      </c>
      <c r="B176" s="4"/>
      <c r="C176" s="139" t="s">
        <v>711</v>
      </c>
      <c r="D176" s="138" t="s">
        <v>26</v>
      </c>
      <c r="E176" s="1" t="s">
        <v>43</v>
      </c>
      <c r="F176" s="1">
        <v>0</v>
      </c>
      <c r="G176" s="1">
        <v>0</v>
      </c>
      <c r="H176" s="1">
        <v>0</v>
      </c>
      <c r="I176" s="1">
        <v>0</v>
      </c>
      <c r="J176" s="1">
        <v>23</v>
      </c>
      <c r="K176" s="26">
        <v>0</v>
      </c>
      <c r="L176" s="27">
        <v>0</v>
      </c>
      <c r="M176" s="27">
        <v>0</v>
      </c>
      <c r="N176" s="1">
        <f t="array" ref="N176">+SUMPRODUCT(LARGE(F176:J176,{1;2;3;4;5}))+SUMPRODUCT(LARGE(K176:M176,1))</f>
        <v>23</v>
      </c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" customHeight="1" x14ac:dyDescent="0.2">
      <c r="A177" s="25">
        <v>169</v>
      </c>
      <c r="B177" s="4"/>
      <c r="C177" s="139" t="s">
        <v>712</v>
      </c>
      <c r="D177" s="138" t="s">
        <v>26</v>
      </c>
      <c r="E177" s="1" t="s">
        <v>43</v>
      </c>
      <c r="F177" s="1">
        <v>0</v>
      </c>
      <c r="G177" s="1">
        <v>0</v>
      </c>
      <c r="H177" s="1">
        <v>0</v>
      </c>
      <c r="I177" s="1">
        <v>0</v>
      </c>
      <c r="J177" s="1">
        <v>23</v>
      </c>
      <c r="K177" s="26">
        <v>0</v>
      </c>
      <c r="L177" s="27">
        <v>0</v>
      </c>
      <c r="M177" s="27">
        <v>0</v>
      </c>
      <c r="N177" s="1">
        <f t="array" ref="N177">+SUMPRODUCT(LARGE(F177:J177,{1;2;3;4;5}))+SUMPRODUCT(LARGE(K177:M177,1))</f>
        <v>23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" customHeight="1" x14ac:dyDescent="0.2">
      <c r="A178" s="25">
        <v>170</v>
      </c>
      <c r="B178" s="13" t="s">
        <v>322</v>
      </c>
      <c r="C178" s="13" t="s">
        <v>323</v>
      </c>
      <c r="D178" s="10" t="s">
        <v>26</v>
      </c>
      <c r="E178" s="1" t="s">
        <v>23</v>
      </c>
      <c r="F178" s="1">
        <v>22</v>
      </c>
      <c r="G178" s="1">
        <v>0</v>
      </c>
      <c r="H178" s="1">
        <v>0</v>
      </c>
      <c r="I178" s="1">
        <v>0</v>
      </c>
      <c r="J178" s="1">
        <v>0</v>
      </c>
      <c r="K178" s="26">
        <v>0</v>
      </c>
      <c r="L178" s="27">
        <v>0</v>
      </c>
      <c r="M178" s="27">
        <v>0</v>
      </c>
      <c r="N178" s="1">
        <f t="array" ref="N178">+SUMPRODUCT(LARGE(F178:J178,{1;2;3;4;5}))+SUMPRODUCT(LARGE(K178:M178,1))</f>
        <v>22</v>
      </c>
      <c r="O178" s="13"/>
      <c r="P178" s="13"/>
      <c r="Q178" s="1"/>
      <c r="R178" s="1"/>
      <c r="S178" s="4"/>
      <c r="T178" s="4"/>
      <c r="U178" s="4"/>
      <c r="V178" s="4"/>
      <c r="W178" s="4"/>
      <c r="X178" s="4"/>
    </row>
    <row r="179" spans="1:24" ht="15" customHeight="1" x14ac:dyDescent="0.2">
      <c r="A179" s="25">
        <v>171</v>
      </c>
      <c r="B179" s="13" t="s">
        <v>324</v>
      </c>
      <c r="C179" s="13" t="s">
        <v>325</v>
      </c>
      <c r="D179" s="10" t="s">
        <v>26</v>
      </c>
      <c r="E179" s="1" t="s">
        <v>43</v>
      </c>
      <c r="F179" s="1">
        <v>22</v>
      </c>
      <c r="G179" s="1">
        <v>0</v>
      </c>
      <c r="H179" s="1">
        <v>0</v>
      </c>
      <c r="I179" s="1">
        <v>0</v>
      </c>
      <c r="J179" s="1">
        <v>0</v>
      </c>
      <c r="K179" s="26">
        <v>0</v>
      </c>
      <c r="L179" s="27">
        <v>0</v>
      </c>
      <c r="M179" s="27">
        <v>0</v>
      </c>
      <c r="N179" s="1">
        <f t="array" ref="N179">+SUMPRODUCT(LARGE(F179:J179,{1;2;3;4;5}))+SUMPRODUCT(LARGE(K179:M179,1))</f>
        <v>22</v>
      </c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customHeight="1" x14ac:dyDescent="0.25">
      <c r="A180" s="25">
        <v>172</v>
      </c>
      <c r="B180" s="13" t="s">
        <v>326</v>
      </c>
      <c r="C180" s="13" t="s">
        <v>327</v>
      </c>
      <c r="D180" s="29" t="s">
        <v>26</v>
      </c>
      <c r="E180" s="1" t="s">
        <v>43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28">
        <v>22</v>
      </c>
      <c r="L180" s="27">
        <v>0</v>
      </c>
      <c r="M180" s="27">
        <v>0</v>
      </c>
      <c r="N180" s="1">
        <f t="array" ref="N180">+SUMPRODUCT(LARGE(F180:J180,{1;2;3;4;5}))+SUMPRODUCT(LARGE(K180:M180,1))</f>
        <v>22</v>
      </c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customHeight="1" x14ac:dyDescent="0.25">
      <c r="A181" s="25">
        <v>173</v>
      </c>
      <c r="B181" s="13" t="s">
        <v>328</v>
      </c>
      <c r="C181" s="13" t="s">
        <v>329</v>
      </c>
      <c r="D181" s="29" t="s">
        <v>26</v>
      </c>
      <c r="E181" s="1" t="s">
        <v>43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28">
        <v>22</v>
      </c>
      <c r="L181" s="27">
        <v>0</v>
      </c>
      <c r="M181" s="27">
        <v>0</v>
      </c>
      <c r="N181" s="1">
        <f t="array" ref="N181">+SUMPRODUCT(LARGE(F181:J181,{1;2;3;4;5}))+SUMPRODUCT(LARGE(K181:M181,1))</f>
        <v>22</v>
      </c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" customHeight="1" x14ac:dyDescent="0.2">
      <c r="A182" s="25">
        <v>174</v>
      </c>
      <c r="B182" s="13" t="s">
        <v>330</v>
      </c>
      <c r="C182" s="13" t="s">
        <v>331</v>
      </c>
      <c r="D182" s="10" t="s">
        <v>26</v>
      </c>
      <c r="E182" s="1" t="s">
        <v>43</v>
      </c>
      <c r="F182" s="1">
        <v>22</v>
      </c>
      <c r="G182" s="1">
        <v>0</v>
      </c>
      <c r="H182" s="1">
        <v>0</v>
      </c>
      <c r="I182" s="1">
        <v>0</v>
      </c>
      <c r="J182" s="1">
        <v>0</v>
      </c>
      <c r="K182" s="26">
        <v>0</v>
      </c>
      <c r="L182" s="27">
        <v>0</v>
      </c>
      <c r="M182" s="27">
        <v>0</v>
      </c>
      <c r="N182" s="1">
        <f t="array" ref="N182">+SUMPRODUCT(LARGE(F182:J182,{1;2;3;4;5}))+SUMPRODUCT(LARGE(K182:M182,1))</f>
        <v>22</v>
      </c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" customHeight="1" x14ac:dyDescent="0.2">
      <c r="A183" s="25">
        <v>175</v>
      </c>
      <c r="B183" s="13" t="s">
        <v>332</v>
      </c>
      <c r="C183" s="13" t="s">
        <v>333</v>
      </c>
      <c r="D183" s="10" t="s">
        <v>26</v>
      </c>
      <c r="E183" s="1" t="s">
        <v>43</v>
      </c>
      <c r="F183" s="1">
        <v>22</v>
      </c>
      <c r="G183" s="1">
        <v>0</v>
      </c>
      <c r="H183" s="1">
        <v>0</v>
      </c>
      <c r="I183" s="1">
        <v>0</v>
      </c>
      <c r="J183" s="1">
        <v>0</v>
      </c>
      <c r="K183" s="26">
        <v>0</v>
      </c>
      <c r="L183" s="27">
        <v>0</v>
      </c>
      <c r="M183" s="27">
        <v>0</v>
      </c>
      <c r="N183" s="1">
        <f t="array" ref="N183">+SUMPRODUCT(LARGE(F183:J183,{1;2;3;4;5}))+SUMPRODUCT(LARGE(K183:M183,1))</f>
        <v>22</v>
      </c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" customHeight="1" x14ac:dyDescent="0.25">
      <c r="A184" s="25">
        <v>176</v>
      </c>
      <c r="B184" s="13" t="s">
        <v>334</v>
      </c>
      <c r="C184" s="13" t="s">
        <v>335</v>
      </c>
      <c r="D184" s="29" t="s">
        <v>26</v>
      </c>
      <c r="E184" s="1" t="s">
        <v>43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28">
        <v>22</v>
      </c>
      <c r="L184" s="27">
        <v>0</v>
      </c>
      <c r="M184" s="27">
        <v>0</v>
      </c>
      <c r="N184" s="1">
        <f t="array" ref="N184">+SUMPRODUCT(LARGE(F184:J184,{1;2;3;4;5}))+SUMPRODUCT(LARGE(K184:M184,1))</f>
        <v>22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" customHeight="1" x14ac:dyDescent="0.2">
      <c r="A185" s="25">
        <v>177</v>
      </c>
      <c r="B185" s="13" t="s">
        <v>336</v>
      </c>
      <c r="C185" s="13" t="s">
        <v>337</v>
      </c>
      <c r="D185" s="29" t="s">
        <v>26</v>
      </c>
      <c r="E185" s="1" t="s">
        <v>23</v>
      </c>
      <c r="F185" s="1">
        <v>0</v>
      </c>
      <c r="G185" s="1">
        <v>22</v>
      </c>
      <c r="H185" s="1">
        <v>0</v>
      </c>
      <c r="I185" s="1">
        <v>0</v>
      </c>
      <c r="J185" s="1">
        <v>0</v>
      </c>
      <c r="K185" s="26">
        <v>0</v>
      </c>
      <c r="L185" s="27">
        <v>0</v>
      </c>
      <c r="M185" s="27">
        <v>0</v>
      </c>
      <c r="N185" s="1">
        <f t="array" ref="N185">+SUMPRODUCT(LARGE(F185:J185,{1;2;3;4;5}))+SUMPRODUCT(LARGE(K185:M185,1))</f>
        <v>22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" customHeight="1" x14ac:dyDescent="0.25">
      <c r="A186" s="25">
        <v>178</v>
      </c>
      <c r="B186" s="13" t="s">
        <v>338</v>
      </c>
      <c r="C186" s="13" t="s">
        <v>339</v>
      </c>
      <c r="D186" s="29" t="s">
        <v>26</v>
      </c>
      <c r="E186" s="1" t="s">
        <v>43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28">
        <v>22</v>
      </c>
      <c r="L186" s="27">
        <v>0</v>
      </c>
      <c r="M186" s="27">
        <v>0</v>
      </c>
      <c r="N186" s="1">
        <f t="array" ref="N186">+SUMPRODUCT(LARGE(F186:J186,{1;2;3;4;5}))+SUMPRODUCT(LARGE(K186:M186,1))</f>
        <v>22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" customHeight="1" x14ac:dyDescent="0.25">
      <c r="A187" s="25">
        <v>179</v>
      </c>
      <c r="B187" s="13" t="s">
        <v>340</v>
      </c>
      <c r="C187" s="13" t="s">
        <v>341</v>
      </c>
      <c r="D187" s="29" t="s">
        <v>26</v>
      </c>
      <c r="E187" s="1" t="s">
        <v>43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28">
        <v>22</v>
      </c>
      <c r="L187" s="27">
        <v>0</v>
      </c>
      <c r="M187" s="27">
        <v>0</v>
      </c>
      <c r="N187" s="1">
        <f t="array" ref="N187">+SUMPRODUCT(LARGE(F187:J187,{1;2;3;4;5}))+SUMPRODUCT(LARGE(K187:M187,1))</f>
        <v>22</v>
      </c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" customHeight="1" x14ac:dyDescent="0.25">
      <c r="A188" s="25">
        <v>180</v>
      </c>
      <c r="B188" s="13" t="s">
        <v>342</v>
      </c>
      <c r="C188" s="13" t="s">
        <v>343</v>
      </c>
      <c r="D188" s="29" t="s">
        <v>26</v>
      </c>
      <c r="E188" s="1" t="s">
        <v>43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28">
        <v>22</v>
      </c>
      <c r="L188" s="27">
        <v>0</v>
      </c>
      <c r="M188" s="27">
        <v>0</v>
      </c>
      <c r="N188" s="1">
        <f t="array" ref="N188">+SUMPRODUCT(LARGE(F188:J188,{1;2;3;4;5}))+SUMPRODUCT(LARGE(K188:M188,1))</f>
        <v>22</v>
      </c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" customHeight="1" x14ac:dyDescent="0.25">
      <c r="A189" s="25">
        <v>181</v>
      </c>
      <c r="B189" s="13" t="s">
        <v>344</v>
      </c>
      <c r="C189" s="13" t="s">
        <v>345</v>
      </c>
      <c r="D189" s="29" t="s">
        <v>26</v>
      </c>
      <c r="E189" s="1" t="s">
        <v>43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28">
        <v>22</v>
      </c>
      <c r="L189" s="27">
        <v>0</v>
      </c>
      <c r="M189" s="27">
        <v>0</v>
      </c>
      <c r="N189" s="1">
        <f t="array" ref="N189">+SUMPRODUCT(LARGE(F189:J189,{1;2;3;4;5}))+SUMPRODUCT(LARGE(K189:M189,1))</f>
        <v>22</v>
      </c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" customHeight="1" x14ac:dyDescent="0.25">
      <c r="A190" s="25">
        <v>182</v>
      </c>
      <c r="B190" s="13" t="s">
        <v>346</v>
      </c>
      <c r="C190" s="13" t="s">
        <v>347</v>
      </c>
      <c r="D190" s="29" t="s">
        <v>26</v>
      </c>
      <c r="E190" s="1" t="s">
        <v>43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28">
        <v>22</v>
      </c>
      <c r="L190" s="27">
        <v>0</v>
      </c>
      <c r="M190" s="27">
        <v>0</v>
      </c>
      <c r="N190" s="1">
        <f t="array" ref="N190">+SUMPRODUCT(LARGE(F190:J190,{1;2;3;4;5}))+SUMPRODUCT(LARGE(K190:M190,1))</f>
        <v>22</v>
      </c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" customHeight="1" x14ac:dyDescent="0.2">
      <c r="A191" s="25">
        <v>183</v>
      </c>
      <c r="B191" s="4" t="s">
        <v>686</v>
      </c>
      <c r="C191" s="4" t="s">
        <v>697</v>
      </c>
      <c r="D191" s="10" t="s">
        <v>26</v>
      </c>
      <c r="E191" s="10" t="s">
        <v>43</v>
      </c>
      <c r="F191" s="1">
        <v>0</v>
      </c>
      <c r="G191" s="1">
        <v>0</v>
      </c>
      <c r="H191" s="1">
        <v>0</v>
      </c>
      <c r="I191" s="1">
        <v>22</v>
      </c>
      <c r="J191" s="1">
        <v>0</v>
      </c>
      <c r="K191" s="26">
        <v>0</v>
      </c>
      <c r="L191" s="27">
        <v>0</v>
      </c>
      <c r="M191" s="27">
        <v>0</v>
      </c>
      <c r="N191" s="1">
        <f t="array" ref="N191">+SUMPRODUCT(LARGE(F191:J191,{1;2;3;4;5}))+SUMPRODUCT(LARGE(K191:M191,1))</f>
        <v>22</v>
      </c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" customHeight="1" x14ac:dyDescent="0.2">
      <c r="A192" s="25">
        <v>184</v>
      </c>
      <c r="B192" s="4" t="s">
        <v>687</v>
      </c>
      <c r="C192" s="4" t="s">
        <v>698</v>
      </c>
      <c r="D192" s="10" t="s">
        <v>26</v>
      </c>
      <c r="E192" s="10" t="s">
        <v>43</v>
      </c>
      <c r="F192" s="1">
        <v>0</v>
      </c>
      <c r="G192" s="1">
        <v>0</v>
      </c>
      <c r="H192" s="1">
        <v>0</v>
      </c>
      <c r="I192" s="1">
        <v>22</v>
      </c>
      <c r="J192" s="1">
        <v>0</v>
      </c>
      <c r="K192" s="26">
        <v>0</v>
      </c>
      <c r="L192" s="27">
        <v>0</v>
      </c>
      <c r="M192" s="27">
        <v>0</v>
      </c>
      <c r="N192" s="1">
        <f t="array" ref="N192">+SUMPRODUCT(LARGE(F192:J192,{1;2;3;4;5}))+SUMPRODUCT(LARGE(K192:M192,1))</f>
        <v>22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" customHeight="1" x14ac:dyDescent="0.25">
      <c r="A193" s="25">
        <v>185</v>
      </c>
      <c r="B193" s="13" t="s">
        <v>348</v>
      </c>
      <c r="C193" s="13" t="s">
        <v>349</v>
      </c>
      <c r="D193" s="29" t="s">
        <v>26</v>
      </c>
      <c r="E193" s="1" t="s">
        <v>43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28">
        <v>21</v>
      </c>
      <c r="L193" s="27">
        <v>0</v>
      </c>
      <c r="M193" s="27">
        <v>0</v>
      </c>
      <c r="N193" s="1">
        <f t="array" ref="N193">+SUMPRODUCT(LARGE(F193:J193,{1;2;3;4;5}))+SUMPRODUCT(LARGE(K193:M193,1))</f>
        <v>21</v>
      </c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" customHeight="1" x14ac:dyDescent="0.2">
      <c r="A194" s="25">
        <v>186</v>
      </c>
      <c r="B194" s="13" t="s">
        <v>350</v>
      </c>
      <c r="C194" s="13" t="s">
        <v>351</v>
      </c>
      <c r="D194" s="29" t="s">
        <v>26</v>
      </c>
      <c r="E194" s="1" t="s">
        <v>43</v>
      </c>
      <c r="F194" s="1">
        <v>0</v>
      </c>
      <c r="G194" s="1">
        <v>21</v>
      </c>
      <c r="H194" s="1">
        <v>0</v>
      </c>
      <c r="I194" s="1">
        <v>0</v>
      </c>
      <c r="J194" s="1">
        <v>0</v>
      </c>
      <c r="K194" s="26">
        <v>0</v>
      </c>
      <c r="L194" s="27">
        <v>0</v>
      </c>
      <c r="M194" s="27">
        <v>0</v>
      </c>
      <c r="N194" s="1">
        <f t="array" ref="N194">+SUMPRODUCT(LARGE(F194:J194,{1;2;3;4;5}))+SUMPRODUCT(LARGE(K194:M194,1))</f>
        <v>21</v>
      </c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" customHeight="1" x14ac:dyDescent="0.2">
      <c r="A195" s="25">
        <v>187</v>
      </c>
      <c r="B195" s="13" t="s">
        <v>352</v>
      </c>
      <c r="C195" s="13" t="s">
        <v>353</v>
      </c>
      <c r="D195" s="29" t="s">
        <v>26</v>
      </c>
      <c r="E195" s="1" t="s">
        <v>43</v>
      </c>
      <c r="F195" s="1">
        <v>0</v>
      </c>
      <c r="G195" s="1">
        <v>21</v>
      </c>
      <c r="H195" s="1">
        <v>0</v>
      </c>
      <c r="I195" s="1">
        <v>0</v>
      </c>
      <c r="J195" s="1">
        <v>0</v>
      </c>
      <c r="K195" s="26">
        <v>0</v>
      </c>
      <c r="L195" s="27">
        <v>0</v>
      </c>
      <c r="M195" s="27">
        <v>0</v>
      </c>
      <c r="N195" s="1">
        <f t="array" ref="N195">+SUMPRODUCT(LARGE(F195:J195,{1;2;3;4;5}))+SUMPRODUCT(LARGE(K195:M195,1))</f>
        <v>21</v>
      </c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" customHeight="1" x14ac:dyDescent="0.25">
      <c r="A196" s="25">
        <v>188</v>
      </c>
      <c r="B196" s="13" t="s">
        <v>354</v>
      </c>
      <c r="C196" s="13" t="s">
        <v>355</v>
      </c>
      <c r="D196" s="29" t="s">
        <v>26</v>
      </c>
      <c r="E196" s="1" t="s">
        <v>43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28">
        <v>21</v>
      </c>
      <c r="L196" s="27">
        <v>0</v>
      </c>
      <c r="M196" s="27">
        <v>0</v>
      </c>
      <c r="N196" s="1">
        <f t="array" ref="N196">+SUMPRODUCT(LARGE(F196:J196,{1;2;3;4;5}))+SUMPRODUCT(LARGE(K196:M196,1))</f>
        <v>21</v>
      </c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2.75" customHeight="1" x14ac:dyDescent="0.2">
      <c r="A197" s="25">
        <v>189</v>
      </c>
      <c r="B197" s="13" t="s">
        <v>356</v>
      </c>
      <c r="C197" s="13" t="s">
        <v>357</v>
      </c>
      <c r="D197" s="29" t="s">
        <v>26</v>
      </c>
      <c r="E197" s="1" t="s">
        <v>43</v>
      </c>
      <c r="F197" s="1">
        <v>0</v>
      </c>
      <c r="G197" s="1">
        <v>20</v>
      </c>
      <c r="H197" s="1">
        <v>0</v>
      </c>
      <c r="I197" s="1">
        <v>0</v>
      </c>
      <c r="J197" s="1">
        <v>0</v>
      </c>
      <c r="K197" s="26">
        <v>0</v>
      </c>
      <c r="L197" s="27">
        <v>0</v>
      </c>
      <c r="M197" s="27">
        <v>0</v>
      </c>
      <c r="N197" s="1">
        <f t="array" ref="N197">+SUMPRODUCT(LARGE(F197:J197,{1;2;3;4;5}))+SUMPRODUCT(LARGE(K197:M197,1))</f>
        <v>20</v>
      </c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2.75" customHeight="1" x14ac:dyDescent="0.25">
      <c r="A198" s="25">
        <v>190</v>
      </c>
      <c r="B198" s="13" t="s">
        <v>358</v>
      </c>
      <c r="C198" s="13" t="s">
        <v>359</v>
      </c>
      <c r="D198" s="1" t="s">
        <v>26</v>
      </c>
      <c r="E198" s="1" t="s">
        <v>43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28">
        <v>20</v>
      </c>
      <c r="L198" s="27">
        <v>0</v>
      </c>
      <c r="M198" s="27">
        <v>0</v>
      </c>
      <c r="N198" s="1">
        <f t="array" ref="N198">+SUMPRODUCT(LARGE(F198:J198,{1;2;3;4;5}))+SUMPRODUCT(LARGE(K198:M198,1))</f>
        <v>20</v>
      </c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">
      <c r="A199" s="25">
        <v>191</v>
      </c>
      <c r="B199" s="13" t="s">
        <v>360</v>
      </c>
      <c r="C199" s="13" t="s">
        <v>361</v>
      </c>
      <c r="D199" s="1" t="s">
        <v>26</v>
      </c>
      <c r="E199" s="10" t="s">
        <v>23</v>
      </c>
      <c r="F199" s="1">
        <v>0</v>
      </c>
      <c r="G199" s="1">
        <v>0</v>
      </c>
      <c r="H199" s="1">
        <v>20</v>
      </c>
      <c r="I199" s="1">
        <v>0</v>
      </c>
      <c r="J199" s="1">
        <v>0</v>
      </c>
      <c r="K199" s="26">
        <v>0</v>
      </c>
      <c r="L199" s="27">
        <v>0</v>
      </c>
      <c r="M199" s="27">
        <v>0</v>
      </c>
      <c r="N199" s="1">
        <f t="array" ref="N199">+SUMPRODUCT(LARGE(F199:J199,{1;2;3;4;5}))+SUMPRODUCT(LARGE(K199:M199,1))</f>
        <v>20</v>
      </c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2.75" customHeight="1" x14ac:dyDescent="0.25">
      <c r="A200" s="25">
        <v>192</v>
      </c>
      <c r="B200" s="13" t="s">
        <v>362</v>
      </c>
      <c r="C200" s="13" t="s">
        <v>363</v>
      </c>
      <c r="D200" s="1" t="s">
        <v>26</v>
      </c>
      <c r="E200" s="1" t="s">
        <v>43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28">
        <v>20</v>
      </c>
      <c r="L200" s="27">
        <v>0</v>
      </c>
      <c r="M200" s="27">
        <v>0</v>
      </c>
      <c r="N200" s="1">
        <f t="array" ref="N200">+SUMPRODUCT(LARGE(F200:J200,{1;2;3;4;5}))+SUMPRODUCT(LARGE(K200:M200,1))</f>
        <v>20</v>
      </c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2.75" customHeight="1" x14ac:dyDescent="0.2">
      <c r="A201" s="25">
        <v>193</v>
      </c>
      <c r="B201" s="13" t="s">
        <v>364</v>
      </c>
      <c r="C201" s="13" t="s">
        <v>365</v>
      </c>
      <c r="D201" s="29" t="s">
        <v>26</v>
      </c>
      <c r="E201" s="1" t="s">
        <v>43</v>
      </c>
      <c r="F201" s="1">
        <v>0</v>
      </c>
      <c r="G201" s="1">
        <v>20</v>
      </c>
      <c r="H201" s="1">
        <v>0</v>
      </c>
      <c r="I201" s="1">
        <v>0</v>
      </c>
      <c r="J201" s="1">
        <v>0</v>
      </c>
      <c r="K201" s="26">
        <v>0</v>
      </c>
      <c r="L201" s="27">
        <v>0</v>
      </c>
      <c r="M201" s="27">
        <v>0</v>
      </c>
      <c r="N201" s="1">
        <f t="array" ref="N201">+SUMPRODUCT(LARGE(F201:J201,{1;2;3;4;5}))+SUMPRODUCT(LARGE(K201:M201,1))</f>
        <v>20</v>
      </c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2.75" customHeight="1" x14ac:dyDescent="0.2">
      <c r="A202" s="25">
        <v>194</v>
      </c>
      <c r="B202" s="13" t="s">
        <v>366</v>
      </c>
      <c r="C202" s="13" t="s">
        <v>367</v>
      </c>
      <c r="D202" s="29" t="s">
        <v>22</v>
      </c>
      <c r="E202" s="1" t="s">
        <v>43</v>
      </c>
      <c r="F202" s="1">
        <v>0</v>
      </c>
      <c r="G202" s="1">
        <v>20</v>
      </c>
      <c r="H202" s="1">
        <v>0</v>
      </c>
      <c r="I202" s="1">
        <v>0</v>
      </c>
      <c r="J202" s="1">
        <v>0</v>
      </c>
      <c r="K202" s="26">
        <v>0</v>
      </c>
      <c r="L202" s="27">
        <v>0</v>
      </c>
      <c r="M202" s="27">
        <v>0</v>
      </c>
      <c r="N202" s="1">
        <f t="array" ref="N202">+SUMPRODUCT(LARGE(F202:J202,{1;2;3;4;5}))+SUMPRODUCT(LARGE(K202:M202,1))</f>
        <v>20</v>
      </c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2.75" customHeight="1" x14ac:dyDescent="0.2">
      <c r="A203" s="25">
        <v>195</v>
      </c>
      <c r="B203" s="13" t="s">
        <v>368</v>
      </c>
      <c r="C203" s="13" t="s">
        <v>369</v>
      </c>
      <c r="D203" s="29" t="s">
        <v>22</v>
      </c>
      <c r="E203" s="1" t="s">
        <v>43</v>
      </c>
      <c r="F203" s="1">
        <v>0</v>
      </c>
      <c r="G203" s="1">
        <v>20</v>
      </c>
      <c r="H203" s="1">
        <v>0</v>
      </c>
      <c r="I203" s="1">
        <v>0</v>
      </c>
      <c r="J203" s="1">
        <v>0</v>
      </c>
      <c r="K203" s="26">
        <v>0</v>
      </c>
      <c r="L203" s="27">
        <v>0</v>
      </c>
      <c r="M203" s="27">
        <v>0</v>
      </c>
      <c r="N203" s="1">
        <f t="array" ref="N203">+SUMPRODUCT(LARGE(F203:J203,{1;2;3;4;5}))+SUMPRODUCT(LARGE(K203:M203,1))</f>
        <v>20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2.75" customHeight="1" x14ac:dyDescent="0.2">
      <c r="A204" s="25">
        <v>196</v>
      </c>
      <c r="B204" s="4"/>
      <c r="C204" s="139" t="s">
        <v>715</v>
      </c>
      <c r="D204" s="138" t="s">
        <v>26</v>
      </c>
      <c r="E204" s="1" t="s">
        <v>43</v>
      </c>
      <c r="F204" s="1">
        <v>0</v>
      </c>
      <c r="G204" s="1">
        <v>0</v>
      </c>
      <c r="H204" s="1">
        <v>0</v>
      </c>
      <c r="I204" s="1">
        <v>0</v>
      </c>
      <c r="J204" s="1">
        <v>20</v>
      </c>
      <c r="K204" s="26">
        <v>0</v>
      </c>
      <c r="L204" s="27">
        <v>0</v>
      </c>
      <c r="M204" s="27">
        <v>0</v>
      </c>
      <c r="N204" s="1">
        <f t="array" ref="N204">+SUMPRODUCT(LARGE(F204:J204,{1;2;3;4;5}))+SUMPRODUCT(LARGE(K204:M204,1))</f>
        <v>20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2.75" customHeight="1" x14ac:dyDescent="0.2">
      <c r="A205" s="25">
        <v>197</v>
      </c>
      <c r="B205" s="4"/>
      <c r="C205" s="139" t="s">
        <v>716</v>
      </c>
      <c r="D205" s="138" t="s">
        <v>26</v>
      </c>
      <c r="E205" s="1" t="s">
        <v>43</v>
      </c>
      <c r="F205" s="1">
        <v>0</v>
      </c>
      <c r="G205" s="1">
        <v>0</v>
      </c>
      <c r="H205" s="1">
        <v>0</v>
      </c>
      <c r="I205" s="1">
        <v>0</v>
      </c>
      <c r="J205" s="1">
        <v>20</v>
      </c>
      <c r="K205" s="26">
        <v>0</v>
      </c>
      <c r="L205" s="27">
        <v>0</v>
      </c>
      <c r="M205" s="27">
        <v>0</v>
      </c>
      <c r="N205" s="1">
        <f t="array" ref="N205">+SUMPRODUCT(LARGE(F205:J205,{1;2;3;4;5}))+SUMPRODUCT(LARGE(K205:M205,1))</f>
        <v>20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2.75" customHeight="1" x14ac:dyDescent="0.2">
      <c r="A206" s="25">
        <v>198</v>
      </c>
      <c r="B206" s="13" t="s">
        <v>370</v>
      </c>
      <c r="C206" s="13" t="s">
        <v>371</v>
      </c>
      <c r="D206" s="29" t="s">
        <v>26</v>
      </c>
      <c r="E206" s="1" t="s">
        <v>43</v>
      </c>
      <c r="F206" s="1">
        <v>0</v>
      </c>
      <c r="G206" s="1">
        <v>19</v>
      </c>
      <c r="H206" s="1">
        <v>0</v>
      </c>
      <c r="I206" s="1">
        <v>0</v>
      </c>
      <c r="J206" s="1">
        <v>0</v>
      </c>
      <c r="K206" s="26">
        <v>0</v>
      </c>
      <c r="L206" s="27">
        <v>0</v>
      </c>
      <c r="M206" s="27">
        <v>0</v>
      </c>
      <c r="N206" s="1">
        <f t="array" ref="N206">+SUMPRODUCT(LARGE(F206:J206,{1;2;3;4;5}))+SUMPRODUCT(LARGE(K206:M206,1))</f>
        <v>19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2.75" customHeight="1" x14ac:dyDescent="0.25">
      <c r="A207" s="25">
        <v>199</v>
      </c>
      <c r="B207" s="13" t="s">
        <v>374</v>
      </c>
      <c r="C207" s="13" t="s">
        <v>375</v>
      </c>
      <c r="D207" s="29" t="s">
        <v>26</v>
      </c>
      <c r="E207" s="1" t="s">
        <v>43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28">
        <v>19</v>
      </c>
      <c r="L207" s="27">
        <v>0</v>
      </c>
      <c r="M207" s="27">
        <v>0</v>
      </c>
      <c r="N207" s="1">
        <f t="array" ref="N207">+SUMPRODUCT(LARGE(F207:J207,{1;2;3;4;5}))+SUMPRODUCT(LARGE(K207:M207,1))</f>
        <v>19</v>
      </c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2.75" customHeight="1" x14ac:dyDescent="0.25">
      <c r="A208" s="25">
        <v>200</v>
      </c>
      <c r="B208" s="13" t="s">
        <v>376</v>
      </c>
      <c r="C208" s="13" t="s">
        <v>377</v>
      </c>
      <c r="D208" s="29" t="s">
        <v>26</v>
      </c>
      <c r="E208" s="1" t="s">
        <v>43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28">
        <v>19</v>
      </c>
      <c r="L208" s="27">
        <v>0</v>
      </c>
      <c r="M208" s="27">
        <v>0</v>
      </c>
      <c r="N208" s="1">
        <f t="array" ref="N208">+SUMPRODUCT(LARGE(F208:J208,{1;2;3;4;5}))+SUMPRODUCT(LARGE(K208:M208,1))</f>
        <v>19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2.75" customHeight="1" x14ac:dyDescent="0.2">
      <c r="A209" s="25">
        <v>201</v>
      </c>
      <c r="B209" s="13" t="s">
        <v>378</v>
      </c>
      <c r="C209" s="13" t="s">
        <v>379</v>
      </c>
      <c r="D209" s="10" t="s">
        <v>26</v>
      </c>
      <c r="E209" s="1" t="s">
        <v>43</v>
      </c>
      <c r="F209" s="1">
        <v>19</v>
      </c>
      <c r="G209" s="1">
        <v>0</v>
      </c>
      <c r="H209" s="1">
        <v>0</v>
      </c>
      <c r="I209" s="1">
        <v>0</v>
      </c>
      <c r="J209" s="1">
        <v>0</v>
      </c>
      <c r="K209" s="26">
        <v>0</v>
      </c>
      <c r="L209" s="27">
        <v>0</v>
      </c>
      <c r="M209" s="27">
        <v>0</v>
      </c>
      <c r="N209" s="1">
        <f t="array" ref="N209">+SUMPRODUCT(LARGE(F209:J209,{1;2;3;4;5}))+SUMPRODUCT(LARGE(K209:M209,1))</f>
        <v>19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2.75" customHeight="1" x14ac:dyDescent="0.2">
      <c r="A210" s="25">
        <v>202</v>
      </c>
      <c r="B210" s="13" t="s">
        <v>380</v>
      </c>
      <c r="C210" s="13" t="s">
        <v>381</v>
      </c>
      <c r="D210" s="29" t="s">
        <v>26</v>
      </c>
      <c r="E210" s="1" t="s">
        <v>43</v>
      </c>
      <c r="F210" s="1">
        <v>0</v>
      </c>
      <c r="G210" s="1">
        <v>0</v>
      </c>
      <c r="H210" s="1">
        <v>19</v>
      </c>
      <c r="I210" s="1">
        <v>0</v>
      </c>
      <c r="J210" s="1">
        <v>0</v>
      </c>
      <c r="K210" s="26">
        <v>0</v>
      </c>
      <c r="L210" s="27">
        <v>0</v>
      </c>
      <c r="M210" s="27">
        <v>0</v>
      </c>
      <c r="N210" s="1">
        <f t="array" ref="N210">+SUMPRODUCT(LARGE(F210:J210,{1;2;3;4;5}))+SUMPRODUCT(LARGE(K210:M210,1))</f>
        <v>19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2.75" customHeight="1" x14ac:dyDescent="0.2">
      <c r="A211" s="25">
        <v>203</v>
      </c>
      <c r="B211" s="13" t="s">
        <v>384</v>
      </c>
      <c r="C211" s="13" t="s">
        <v>385</v>
      </c>
      <c r="D211" s="10" t="s">
        <v>26</v>
      </c>
      <c r="E211" s="1" t="s">
        <v>43</v>
      </c>
      <c r="F211" s="1">
        <v>19</v>
      </c>
      <c r="G211" s="1">
        <v>0</v>
      </c>
      <c r="H211" s="1">
        <v>0</v>
      </c>
      <c r="I211" s="1">
        <v>0</v>
      </c>
      <c r="J211" s="1">
        <v>0</v>
      </c>
      <c r="K211" s="26">
        <v>0</v>
      </c>
      <c r="L211" s="27">
        <v>0</v>
      </c>
      <c r="M211" s="27">
        <v>0</v>
      </c>
      <c r="N211" s="1">
        <f t="array" ref="N211">+SUMPRODUCT(LARGE(F211:J211,{1;2;3;4;5}))+SUMPRODUCT(LARGE(K211:M211,1))</f>
        <v>19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2.75" customHeight="1" x14ac:dyDescent="0.2">
      <c r="A212" s="25">
        <v>204</v>
      </c>
      <c r="B212" s="13" t="s">
        <v>386</v>
      </c>
      <c r="C212" s="13" t="s">
        <v>387</v>
      </c>
      <c r="D212" s="10" t="s">
        <v>22</v>
      </c>
      <c r="E212" s="1" t="s">
        <v>43</v>
      </c>
      <c r="F212" s="1">
        <v>18</v>
      </c>
      <c r="G212" s="1">
        <v>0</v>
      </c>
      <c r="H212" s="1">
        <v>0</v>
      </c>
      <c r="I212" s="1">
        <v>0</v>
      </c>
      <c r="J212" s="1">
        <v>0</v>
      </c>
      <c r="K212" s="26">
        <v>0</v>
      </c>
      <c r="L212" s="27">
        <v>0</v>
      </c>
      <c r="M212" s="27">
        <v>0</v>
      </c>
      <c r="N212" s="1">
        <f t="array" ref="N212">+SUMPRODUCT(LARGE(F212:J212,{1;2;3;4;5}))+SUMPRODUCT(LARGE(K212:M212,1))</f>
        <v>18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25">
        <v>205</v>
      </c>
      <c r="B213" s="13" t="s">
        <v>388</v>
      </c>
      <c r="C213" s="13" t="s">
        <v>389</v>
      </c>
      <c r="D213" s="29" t="s">
        <v>26</v>
      </c>
      <c r="E213" s="1" t="s">
        <v>43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28">
        <v>18</v>
      </c>
      <c r="L213" s="27">
        <v>0</v>
      </c>
      <c r="M213" s="27">
        <v>0</v>
      </c>
      <c r="N213" s="1">
        <f t="array" ref="N213">+SUMPRODUCT(LARGE(F213:J213,{1;2;3;4;5}))+SUMPRODUCT(LARGE(K213:M213,1))</f>
        <v>18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2.75" customHeight="1" x14ac:dyDescent="0.2">
      <c r="A214" s="25">
        <v>206</v>
      </c>
      <c r="B214" s="13" t="s">
        <v>390</v>
      </c>
      <c r="C214" s="13" t="s">
        <v>391</v>
      </c>
      <c r="D214" s="29" t="s">
        <v>26</v>
      </c>
      <c r="E214" s="1" t="s">
        <v>43</v>
      </c>
      <c r="F214" s="1">
        <v>0</v>
      </c>
      <c r="G214" s="1">
        <v>18</v>
      </c>
      <c r="H214" s="1">
        <v>0</v>
      </c>
      <c r="I214" s="1">
        <v>0</v>
      </c>
      <c r="J214" s="1">
        <v>0</v>
      </c>
      <c r="K214" s="26">
        <v>0</v>
      </c>
      <c r="L214" s="27">
        <v>0</v>
      </c>
      <c r="M214" s="27">
        <v>0</v>
      </c>
      <c r="N214" s="1">
        <f t="array" ref="N214">+SUMPRODUCT(LARGE(F214:J214,{1;2;3;4;5}))+SUMPRODUCT(LARGE(K214:M214,1))</f>
        <v>18</v>
      </c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2.75" customHeight="1" x14ac:dyDescent="0.25">
      <c r="A215" s="25">
        <v>207</v>
      </c>
      <c r="B215" s="13" t="s">
        <v>392</v>
      </c>
      <c r="C215" s="13" t="s">
        <v>393</v>
      </c>
      <c r="D215" s="29" t="s">
        <v>26</v>
      </c>
      <c r="E215" s="1" t="s">
        <v>43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28">
        <v>18</v>
      </c>
      <c r="L215" s="27">
        <v>0</v>
      </c>
      <c r="M215" s="27">
        <v>0</v>
      </c>
      <c r="N215" s="1">
        <f t="array" ref="N215">+SUMPRODUCT(LARGE(F215:J215,{1;2;3;4;5}))+SUMPRODUCT(LARGE(K215:M215,1))</f>
        <v>18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25">
        <v>208</v>
      </c>
      <c r="B216" s="13" t="s">
        <v>394</v>
      </c>
      <c r="C216" s="13" t="s">
        <v>395</v>
      </c>
      <c r="D216" s="29" t="s">
        <v>26</v>
      </c>
      <c r="E216" s="1" t="s">
        <v>43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28">
        <v>18</v>
      </c>
      <c r="L216" s="27">
        <v>0</v>
      </c>
      <c r="M216" s="27">
        <v>0</v>
      </c>
      <c r="N216" s="1">
        <f t="array" ref="N216">+SUMPRODUCT(LARGE(F216:J216,{1;2;3;4;5}))+SUMPRODUCT(LARGE(K216:M216,1))</f>
        <v>18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">
      <c r="A217" s="25">
        <v>209</v>
      </c>
      <c r="B217" s="4"/>
      <c r="C217" s="139" t="s">
        <v>717</v>
      </c>
      <c r="D217" s="138" t="s">
        <v>26</v>
      </c>
      <c r="E217" s="1" t="s">
        <v>43</v>
      </c>
      <c r="F217" s="1">
        <v>0</v>
      </c>
      <c r="G217" s="1">
        <v>0</v>
      </c>
      <c r="H217" s="1">
        <v>0</v>
      </c>
      <c r="I217" s="1">
        <v>0</v>
      </c>
      <c r="J217" s="1">
        <v>18</v>
      </c>
      <c r="K217" s="26">
        <v>0</v>
      </c>
      <c r="L217" s="27">
        <v>0</v>
      </c>
      <c r="M217" s="27">
        <v>0</v>
      </c>
      <c r="N217" s="1">
        <f t="array" ref="N217">+SUMPRODUCT(LARGE(F217:J217,{1;2;3;4;5}))+SUMPRODUCT(LARGE(K217:M217,1))</f>
        <v>18</v>
      </c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">
      <c r="A218" s="25">
        <v>210</v>
      </c>
      <c r="B218" s="13"/>
      <c r="C218" s="13" t="s">
        <v>396</v>
      </c>
      <c r="D218" s="29" t="s">
        <v>26</v>
      </c>
      <c r="E218" s="1" t="s">
        <v>43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26">
        <v>19</v>
      </c>
      <c r="L218" s="27">
        <v>0</v>
      </c>
      <c r="M218" s="27">
        <v>0</v>
      </c>
      <c r="N218" s="1">
        <f t="array" ref="N218">+SUMPRODUCT(LARGE(F218:J218,{1;2;3;4;5}))+SUMPRODUCT(LARGE(K218:M218,1))</f>
        <v>19</v>
      </c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">
      <c r="A219" s="25">
        <v>211</v>
      </c>
      <c r="B219" s="13" t="s">
        <v>397</v>
      </c>
      <c r="C219" s="13" t="s">
        <v>398</v>
      </c>
      <c r="D219" s="29" t="s">
        <v>26</v>
      </c>
      <c r="E219" s="1" t="s">
        <v>43</v>
      </c>
      <c r="F219" s="1">
        <v>0</v>
      </c>
      <c r="G219" s="1">
        <v>17</v>
      </c>
      <c r="H219" s="1">
        <v>0</v>
      </c>
      <c r="I219" s="1">
        <v>0</v>
      </c>
      <c r="J219" s="1">
        <v>0</v>
      </c>
      <c r="K219" s="26">
        <v>0</v>
      </c>
      <c r="L219" s="27">
        <v>0</v>
      </c>
      <c r="M219" s="27">
        <v>0</v>
      </c>
      <c r="N219" s="1">
        <f t="array" ref="N219">+SUMPRODUCT(LARGE(F219:J219,{1;2;3;4;5}))+SUMPRODUCT(LARGE(K219:M219,1))</f>
        <v>17</v>
      </c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">
      <c r="A220" s="25">
        <v>212</v>
      </c>
      <c r="B220" s="13" t="s">
        <v>399</v>
      </c>
      <c r="C220" s="13" t="s">
        <v>400</v>
      </c>
      <c r="D220" s="29" t="s">
        <v>26</v>
      </c>
      <c r="E220" s="1" t="s">
        <v>43</v>
      </c>
      <c r="F220" s="1">
        <v>0</v>
      </c>
      <c r="G220" s="1">
        <v>17</v>
      </c>
      <c r="H220" s="1">
        <v>0</v>
      </c>
      <c r="I220" s="1">
        <v>0</v>
      </c>
      <c r="J220" s="1">
        <v>0</v>
      </c>
      <c r="K220" s="26">
        <v>0</v>
      </c>
      <c r="L220" s="27">
        <v>0</v>
      </c>
      <c r="M220" s="27">
        <v>0</v>
      </c>
      <c r="N220" s="1">
        <f t="array" ref="N220">+SUMPRODUCT(LARGE(F220:J220,{1;2;3;4;5}))+SUMPRODUCT(LARGE(K220:M220,1))</f>
        <v>17</v>
      </c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">
      <c r="A221" s="25">
        <v>213</v>
      </c>
      <c r="B221" s="13" t="s">
        <v>401</v>
      </c>
      <c r="C221" s="13" t="s">
        <v>402</v>
      </c>
      <c r="D221" s="10" t="s">
        <v>26</v>
      </c>
      <c r="E221" s="1" t="s">
        <v>23</v>
      </c>
      <c r="F221" s="1">
        <v>17</v>
      </c>
      <c r="G221" s="1">
        <v>0</v>
      </c>
      <c r="H221" s="1">
        <v>0</v>
      </c>
      <c r="I221" s="1">
        <v>0</v>
      </c>
      <c r="J221" s="1">
        <v>0</v>
      </c>
      <c r="K221" s="26">
        <v>0</v>
      </c>
      <c r="L221" s="27">
        <v>0</v>
      </c>
      <c r="M221" s="27">
        <v>0</v>
      </c>
      <c r="N221" s="1">
        <f t="array" ref="N221">+SUMPRODUCT(LARGE(F221:J221,{1;2;3;4;5}))+SUMPRODUCT(LARGE(K221:M221,1))</f>
        <v>17</v>
      </c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">
      <c r="A222" s="25">
        <v>214</v>
      </c>
      <c r="B222" s="4"/>
      <c r="C222" s="139" t="s">
        <v>718</v>
      </c>
      <c r="D222" s="138" t="s">
        <v>26</v>
      </c>
      <c r="E222" s="1" t="s">
        <v>43</v>
      </c>
      <c r="F222" s="1">
        <v>0</v>
      </c>
      <c r="G222" s="1">
        <v>0</v>
      </c>
      <c r="H222" s="1">
        <v>0</v>
      </c>
      <c r="I222" s="1">
        <v>0</v>
      </c>
      <c r="J222" s="1">
        <v>17</v>
      </c>
      <c r="K222" s="26">
        <v>0</v>
      </c>
      <c r="L222" s="27">
        <v>0</v>
      </c>
      <c r="M222" s="27">
        <v>0</v>
      </c>
      <c r="N222" s="1">
        <f t="array" ref="N222">+SUMPRODUCT(LARGE(F222:J222,{1;2;3;4;5}))+SUMPRODUCT(LARGE(K222:M222,1))</f>
        <v>17</v>
      </c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">
      <c r="A223" s="25">
        <v>215</v>
      </c>
      <c r="B223" s="13" t="s">
        <v>403</v>
      </c>
      <c r="C223" s="13" t="s">
        <v>404</v>
      </c>
      <c r="D223" s="29" t="s">
        <v>22</v>
      </c>
      <c r="E223" s="1" t="s">
        <v>23</v>
      </c>
      <c r="F223" s="1">
        <v>0</v>
      </c>
      <c r="G223" s="1">
        <v>16</v>
      </c>
      <c r="H223" s="1">
        <v>0</v>
      </c>
      <c r="I223" s="1">
        <v>0</v>
      </c>
      <c r="J223" s="1">
        <v>0</v>
      </c>
      <c r="K223" s="26">
        <v>0</v>
      </c>
      <c r="L223" s="27">
        <v>0</v>
      </c>
      <c r="M223" s="27">
        <v>0</v>
      </c>
      <c r="N223" s="1">
        <f t="array" ref="N223">+SUMPRODUCT(LARGE(F223:J223,{1;2;3;4;5}))+SUMPRODUCT(LARGE(K223:M223,1))</f>
        <v>16</v>
      </c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25">
        <v>216</v>
      </c>
      <c r="B224" s="13" t="s">
        <v>405</v>
      </c>
      <c r="C224" s="13" t="s">
        <v>406</v>
      </c>
      <c r="D224" s="10" t="s">
        <v>26</v>
      </c>
      <c r="E224" s="1" t="s">
        <v>43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28">
        <v>16</v>
      </c>
      <c r="L224" s="27">
        <v>0</v>
      </c>
      <c r="M224" s="27">
        <v>0</v>
      </c>
      <c r="N224" s="1">
        <f t="array" ref="N224">+SUMPRODUCT(LARGE(F224:J224,{1;2;3;4;5}))+SUMPRODUCT(LARGE(K224:M224,1))</f>
        <v>16</v>
      </c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">
      <c r="A225" s="25">
        <v>217</v>
      </c>
      <c r="B225" s="4" t="s">
        <v>688</v>
      </c>
      <c r="C225" s="4" t="s">
        <v>699</v>
      </c>
      <c r="D225" s="10" t="s">
        <v>26</v>
      </c>
      <c r="E225" s="10" t="s">
        <v>43</v>
      </c>
      <c r="F225" s="1">
        <v>0</v>
      </c>
      <c r="G225" s="1">
        <v>0</v>
      </c>
      <c r="H225" s="1">
        <v>0</v>
      </c>
      <c r="I225" s="1">
        <v>16</v>
      </c>
      <c r="J225" s="1">
        <v>0</v>
      </c>
      <c r="K225" s="26">
        <v>0</v>
      </c>
      <c r="L225" s="27">
        <v>0</v>
      </c>
      <c r="M225" s="27">
        <v>0</v>
      </c>
      <c r="N225" s="1">
        <f t="array" ref="N225">+SUMPRODUCT(LARGE(F225:J225,{1;2;3;4;5}))+SUMPRODUCT(LARGE(K225:M225,1))</f>
        <v>16</v>
      </c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">
      <c r="A226" s="25">
        <v>218</v>
      </c>
      <c r="B226" s="13" t="s">
        <v>407</v>
      </c>
      <c r="C226" s="13" t="s">
        <v>408</v>
      </c>
      <c r="D226" s="29" t="s">
        <v>26</v>
      </c>
      <c r="E226" s="1" t="s">
        <v>43</v>
      </c>
      <c r="F226" s="1">
        <v>0</v>
      </c>
      <c r="G226" s="1">
        <v>15</v>
      </c>
      <c r="H226" s="1">
        <v>0</v>
      </c>
      <c r="I226" s="1">
        <v>0</v>
      </c>
      <c r="J226" s="1">
        <v>0</v>
      </c>
      <c r="K226" s="26">
        <v>0</v>
      </c>
      <c r="L226" s="27">
        <v>0</v>
      </c>
      <c r="M226" s="27">
        <v>0</v>
      </c>
      <c r="N226" s="1">
        <f t="array" ref="N226">+SUMPRODUCT(LARGE(F226:J226,{1;2;3;4;5}))+SUMPRODUCT(LARGE(K226:M226,1))</f>
        <v>15</v>
      </c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25">
        <v>219</v>
      </c>
      <c r="B227" s="13" t="s">
        <v>409</v>
      </c>
      <c r="C227" s="13" t="s">
        <v>410</v>
      </c>
      <c r="D227" s="10" t="s">
        <v>26</v>
      </c>
      <c r="E227" s="1" t="s">
        <v>43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28">
        <v>15</v>
      </c>
      <c r="L227" s="27">
        <v>0</v>
      </c>
      <c r="M227" s="27">
        <v>0</v>
      </c>
      <c r="N227" s="1">
        <f t="array" ref="N227">+SUMPRODUCT(LARGE(F227:J227,{1;2;3;4;5}))+SUMPRODUCT(LARGE(K227:M227,1))</f>
        <v>15</v>
      </c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25">
        <v>220</v>
      </c>
      <c r="B228" s="13" t="s">
        <v>411</v>
      </c>
      <c r="C228" s="13" t="s">
        <v>412</v>
      </c>
      <c r="D228" s="10" t="s">
        <v>26</v>
      </c>
      <c r="E228" s="1" t="s">
        <v>43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28">
        <v>14</v>
      </c>
      <c r="L228" s="27">
        <v>0</v>
      </c>
      <c r="M228" s="27">
        <v>0</v>
      </c>
      <c r="N228" s="1">
        <f t="array" ref="N228">+SUMPRODUCT(LARGE(F228:J228,{1;2;3;4;5}))+SUMPRODUCT(LARGE(K228:M228,1))</f>
        <v>14</v>
      </c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">
      <c r="A229" s="25">
        <v>221</v>
      </c>
      <c r="B229" s="13" t="s">
        <v>413</v>
      </c>
      <c r="C229" s="140" t="s">
        <v>414</v>
      </c>
      <c r="D229" s="29" t="s">
        <v>22</v>
      </c>
      <c r="E229" s="1" t="s">
        <v>43</v>
      </c>
      <c r="F229" s="1">
        <v>0</v>
      </c>
      <c r="G229" s="1">
        <v>14</v>
      </c>
      <c r="H229" s="1">
        <v>0</v>
      </c>
      <c r="I229" s="1">
        <v>0</v>
      </c>
      <c r="J229" s="1">
        <v>0</v>
      </c>
      <c r="K229" s="26">
        <v>0</v>
      </c>
      <c r="L229" s="27">
        <v>0</v>
      </c>
      <c r="M229" s="27">
        <v>0</v>
      </c>
      <c r="N229" s="1">
        <f t="array" ref="N229">+SUMPRODUCT(LARGE(F229:J229,{1;2;3;4;5}))+SUMPRODUCT(LARGE(K229:M229,1))</f>
        <v>14</v>
      </c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25">
        <v>222</v>
      </c>
      <c r="B230" s="13" t="s">
        <v>415</v>
      </c>
      <c r="C230" s="140" t="s">
        <v>416</v>
      </c>
      <c r="D230" s="10" t="s">
        <v>26</v>
      </c>
      <c r="E230" s="1" t="s">
        <v>43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28">
        <v>14</v>
      </c>
      <c r="L230" s="27">
        <v>0</v>
      </c>
      <c r="M230" s="27">
        <v>0</v>
      </c>
      <c r="N230" s="1">
        <f t="array" ref="N230">+SUMPRODUCT(LARGE(F230:J230,{1;2;3;4;5}))+SUMPRODUCT(LARGE(K230:M230,1))</f>
        <v>14</v>
      </c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">
      <c r="A231" s="25">
        <v>223</v>
      </c>
      <c r="B231" s="13" t="s">
        <v>417</v>
      </c>
      <c r="C231" s="140" t="s">
        <v>418</v>
      </c>
      <c r="D231" s="10" t="s">
        <v>26</v>
      </c>
      <c r="E231" s="1" t="s">
        <v>23</v>
      </c>
      <c r="F231" s="1">
        <v>14</v>
      </c>
      <c r="G231" s="1">
        <v>0</v>
      </c>
      <c r="H231" s="1">
        <v>0</v>
      </c>
      <c r="I231" s="1">
        <v>0</v>
      </c>
      <c r="J231" s="1">
        <v>0</v>
      </c>
      <c r="K231" s="26">
        <v>0</v>
      </c>
      <c r="L231" s="27">
        <v>0</v>
      </c>
      <c r="M231" s="27">
        <v>0</v>
      </c>
      <c r="N231" s="1">
        <f t="array" ref="N231">+SUMPRODUCT(LARGE(F231:J231,{1;2;3;4;5}))+SUMPRODUCT(LARGE(K231:M231,1))</f>
        <v>14</v>
      </c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">
      <c r="A232" s="25">
        <v>224</v>
      </c>
      <c r="B232" s="13" t="s">
        <v>419</v>
      </c>
      <c r="C232" s="140" t="s">
        <v>420</v>
      </c>
      <c r="D232" s="10" t="s">
        <v>26</v>
      </c>
      <c r="E232" s="1" t="s">
        <v>43</v>
      </c>
      <c r="F232" s="1">
        <v>14</v>
      </c>
      <c r="G232" s="1">
        <v>0</v>
      </c>
      <c r="H232" s="1">
        <v>0</v>
      </c>
      <c r="I232" s="1">
        <v>0</v>
      </c>
      <c r="J232" s="1">
        <v>0</v>
      </c>
      <c r="K232" s="26">
        <v>0</v>
      </c>
      <c r="L232" s="27">
        <v>0</v>
      </c>
      <c r="M232" s="27">
        <v>0</v>
      </c>
      <c r="N232" s="1">
        <f t="array" ref="N232">+SUMPRODUCT(LARGE(F232:J232,{1;2;3;4;5}))+SUMPRODUCT(LARGE(K232:M232,1))</f>
        <v>14</v>
      </c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">
      <c r="A233" s="25">
        <v>225</v>
      </c>
      <c r="B233" s="13" t="s">
        <v>423</v>
      </c>
      <c r="C233" s="140" t="s">
        <v>424</v>
      </c>
      <c r="D233" s="29" t="s">
        <v>26</v>
      </c>
      <c r="E233" s="1" t="s">
        <v>43</v>
      </c>
      <c r="F233" s="1">
        <v>0</v>
      </c>
      <c r="G233" s="1">
        <v>14</v>
      </c>
      <c r="H233" s="1">
        <v>0</v>
      </c>
      <c r="I233" s="1">
        <v>0</v>
      </c>
      <c r="J233" s="1">
        <v>0</v>
      </c>
      <c r="K233" s="26">
        <v>0</v>
      </c>
      <c r="L233" s="27">
        <v>0</v>
      </c>
      <c r="M233" s="27">
        <v>0</v>
      </c>
      <c r="N233" s="1">
        <f t="array" ref="N233">+SUMPRODUCT(LARGE(F233:J233,{1;2;3;4;5}))+SUMPRODUCT(LARGE(K233:M233,1))</f>
        <v>14</v>
      </c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">
      <c r="A234" s="25">
        <v>226</v>
      </c>
      <c r="B234" s="13" t="s">
        <v>425</v>
      </c>
      <c r="C234" s="140" t="s">
        <v>426</v>
      </c>
      <c r="D234" s="29" t="s">
        <v>26</v>
      </c>
      <c r="E234" s="1" t="s">
        <v>43</v>
      </c>
      <c r="F234" s="1">
        <v>0</v>
      </c>
      <c r="G234" s="1">
        <v>13</v>
      </c>
      <c r="H234" s="1">
        <v>0</v>
      </c>
      <c r="I234" s="1">
        <v>0</v>
      </c>
      <c r="J234" s="1">
        <v>0</v>
      </c>
      <c r="K234" s="26">
        <v>0</v>
      </c>
      <c r="L234" s="27">
        <v>0</v>
      </c>
      <c r="M234" s="27">
        <v>0</v>
      </c>
      <c r="N234" s="1">
        <f t="array" ref="N234">+SUMPRODUCT(LARGE(F234:J234,{1;2;3;4;5}))+SUMPRODUCT(LARGE(K234:M234,1))</f>
        <v>13</v>
      </c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">
      <c r="A235" s="25">
        <v>227</v>
      </c>
      <c r="B235" s="13" t="s">
        <v>427</v>
      </c>
      <c r="C235" s="140" t="s">
        <v>428</v>
      </c>
      <c r="D235" s="10" t="s">
        <v>26</v>
      </c>
      <c r="E235" s="1" t="s">
        <v>429</v>
      </c>
      <c r="F235" s="1">
        <v>13</v>
      </c>
      <c r="G235" s="1">
        <v>0</v>
      </c>
      <c r="H235" s="1">
        <v>0</v>
      </c>
      <c r="I235" s="1">
        <v>0</v>
      </c>
      <c r="J235" s="1">
        <v>0</v>
      </c>
      <c r="K235" s="26">
        <v>0</v>
      </c>
      <c r="L235" s="27">
        <v>0</v>
      </c>
      <c r="M235" s="27">
        <v>0</v>
      </c>
      <c r="N235" s="1">
        <f t="array" ref="N235">+SUMPRODUCT(LARGE(F235:J235,{1;2;3;4;5}))+SUMPRODUCT(LARGE(K235:M235,1))</f>
        <v>13</v>
      </c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25">
        <v>228</v>
      </c>
      <c r="B236" s="13" t="s">
        <v>430</v>
      </c>
      <c r="C236" s="140" t="s">
        <v>431</v>
      </c>
      <c r="D236" s="1" t="s">
        <v>26</v>
      </c>
      <c r="E236" s="10" t="s">
        <v>23</v>
      </c>
      <c r="F236" s="1">
        <v>0</v>
      </c>
      <c r="G236" s="1">
        <v>0</v>
      </c>
      <c r="H236" s="1">
        <v>12</v>
      </c>
      <c r="I236" s="1">
        <v>0</v>
      </c>
      <c r="J236" s="1">
        <v>0</v>
      </c>
      <c r="K236" s="26">
        <v>0</v>
      </c>
      <c r="L236" s="27">
        <v>0</v>
      </c>
      <c r="M236" s="27">
        <v>0</v>
      </c>
      <c r="N236" s="1">
        <f t="array" ref="N236">+SUMPRODUCT(LARGE(F236:J236,{1;2;3;4;5}))+SUMPRODUCT(LARGE(K236:M236,1))</f>
        <v>12</v>
      </c>
      <c r="O236" s="13"/>
      <c r="P236" s="13"/>
      <c r="Q236" s="1"/>
      <c r="R236" s="1"/>
      <c r="S236" s="16"/>
      <c r="T236" s="17"/>
      <c r="U236" s="4"/>
      <c r="V236" s="4"/>
      <c r="W236" s="4"/>
      <c r="X236" s="4"/>
    </row>
    <row r="237" spans="1:24" ht="15.75" customHeight="1" x14ac:dyDescent="0.2">
      <c r="A237" s="25">
        <v>229</v>
      </c>
      <c r="B237" s="13" t="s">
        <v>432</v>
      </c>
      <c r="C237" s="140" t="s">
        <v>433</v>
      </c>
      <c r="D237" s="10" t="s">
        <v>22</v>
      </c>
      <c r="E237" s="1" t="s">
        <v>23</v>
      </c>
      <c r="F237" s="1">
        <v>11</v>
      </c>
      <c r="G237" s="1">
        <v>0</v>
      </c>
      <c r="H237" s="1">
        <v>0</v>
      </c>
      <c r="I237" s="1">
        <v>0</v>
      </c>
      <c r="J237" s="1">
        <v>0</v>
      </c>
      <c r="K237" s="26">
        <v>0</v>
      </c>
      <c r="L237" s="27">
        <v>0</v>
      </c>
      <c r="M237" s="27">
        <v>0</v>
      </c>
      <c r="N237" s="1">
        <f t="array" ref="N237">+SUMPRODUCT(LARGE(F237:J237,{1;2;3;4;5}))+SUMPRODUCT(LARGE(K237:M237,1))</f>
        <v>11</v>
      </c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">
      <c r="A238" s="25">
        <v>230</v>
      </c>
      <c r="B238" s="13" t="s">
        <v>434</v>
      </c>
      <c r="C238" s="140" t="s">
        <v>435</v>
      </c>
      <c r="D238" s="10" t="s">
        <v>26</v>
      </c>
      <c r="E238" s="1" t="s">
        <v>23</v>
      </c>
      <c r="F238" s="1">
        <v>0</v>
      </c>
      <c r="G238" s="1">
        <v>11</v>
      </c>
      <c r="H238" s="1">
        <v>0</v>
      </c>
      <c r="I238" s="1">
        <v>0</v>
      </c>
      <c r="J238" s="1">
        <v>0</v>
      </c>
      <c r="K238" s="26">
        <v>0</v>
      </c>
      <c r="L238" s="27">
        <v>0</v>
      </c>
      <c r="M238" s="27">
        <v>0</v>
      </c>
      <c r="N238" s="1">
        <f t="array" ref="N238">+SUMPRODUCT(LARGE(F238:J238,{1;2;3;4;5}))+SUMPRODUCT(LARGE(K238:M238,1))</f>
        <v>11</v>
      </c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">
      <c r="A239" s="25">
        <v>231</v>
      </c>
      <c r="B239" s="13" t="s">
        <v>438</v>
      </c>
      <c r="C239" s="140" t="s">
        <v>439</v>
      </c>
      <c r="D239" s="29" t="s">
        <v>26</v>
      </c>
      <c r="E239" s="1" t="s">
        <v>43</v>
      </c>
      <c r="F239" s="1">
        <v>0</v>
      </c>
      <c r="G239" s="1">
        <v>5</v>
      </c>
      <c r="H239" s="1">
        <v>0</v>
      </c>
      <c r="I239" s="1">
        <v>0</v>
      </c>
      <c r="J239" s="1">
        <v>0</v>
      </c>
      <c r="K239" s="26">
        <v>0</v>
      </c>
      <c r="L239" s="27">
        <v>0</v>
      </c>
      <c r="M239" s="27">
        <v>0</v>
      </c>
      <c r="N239" s="1">
        <f t="array" ref="N239">+SUMPRODUCT(LARGE(F239:J239,{1;2;3;4;5}))+SUMPRODUCT(LARGE(K239:M239,1))</f>
        <v>5</v>
      </c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">
      <c r="A240" s="25">
        <v>232</v>
      </c>
      <c r="B240" s="4" t="s">
        <v>689</v>
      </c>
      <c r="C240" s="141" t="s">
        <v>700</v>
      </c>
      <c r="D240" s="10" t="s">
        <v>22</v>
      </c>
      <c r="E240" s="10" t="s">
        <v>43</v>
      </c>
      <c r="F240" s="1">
        <v>0</v>
      </c>
      <c r="G240" s="1">
        <v>0</v>
      </c>
      <c r="H240" s="1">
        <v>0</v>
      </c>
      <c r="I240" s="1">
        <v>4</v>
      </c>
      <c r="J240" s="1">
        <v>0</v>
      </c>
      <c r="K240" s="26">
        <v>0</v>
      </c>
      <c r="L240" s="27">
        <v>0</v>
      </c>
      <c r="M240" s="27">
        <v>0</v>
      </c>
      <c r="N240" s="1">
        <f t="array" ref="N240">+SUMPRODUCT(LARGE(F240:J240,{1;2;3;4;5}))+SUMPRODUCT(LARGE(K240:M240,1))</f>
        <v>4</v>
      </c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">
      <c r="A241" s="25">
        <v>233</v>
      </c>
      <c r="B241" s="13" t="s">
        <v>440</v>
      </c>
      <c r="C241" s="140" t="s">
        <v>441</v>
      </c>
      <c r="D241" s="29" t="s">
        <v>26</v>
      </c>
      <c r="E241" s="1" t="s">
        <v>43</v>
      </c>
      <c r="F241" s="1">
        <v>0</v>
      </c>
      <c r="G241" s="1">
        <v>1</v>
      </c>
      <c r="H241" s="1">
        <v>0</v>
      </c>
      <c r="I241" s="1">
        <v>0</v>
      </c>
      <c r="J241" s="1">
        <v>0</v>
      </c>
      <c r="K241" s="26">
        <v>0</v>
      </c>
      <c r="L241" s="27">
        <v>0</v>
      </c>
      <c r="M241" s="27">
        <v>0</v>
      </c>
      <c r="N241" s="1">
        <f t="array" ref="N241">+SUMPRODUCT(LARGE(F241:J241,{1;2;3;4;5}))+SUMPRODUCT(LARGE(K241:M241,1))</f>
        <v>1</v>
      </c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">
      <c r="A242" s="25">
        <v>234</v>
      </c>
      <c r="B242" s="13" t="s">
        <v>442</v>
      </c>
      <c r="C242" s="140" t="s">
        <v>443</v>
      </c>
      <c r="D242" s="10" t="s">
        <v>26</v>
      </c>
      <c r="E242" s="1" t="s">
        <v>43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26">
        <v>0</v>
      </c>
      <c r="L242" s="27">
        <v>0</v>
      </c>
      <c r="M242" s="27">
        <v>0</v>
      </c>
      <c r="N242" s="1">
        <f t="array" ref="N242">+SUMPRODUCT(LARGE(F242:J242,{1;2;3;4;5}))+SUMPRODUCT(LARGE(K242:M242,1))</f>
        <v>0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">
      <c r="A243" s="25"/>
      <c r="B243" s="4"/>
      <c r="C243" s="4"/>
      <c r="D243" s="10"/>
      <c r="E243" s="10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">
      <c r="A244" s="4"/>
      <c r="B244" s="4"/>
      <c r="C244" s="4"/>
      <c r="D244" s="10"/>
      <c r="E244" s="10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">
      <c r="A245" s="4"/>
      <c r="B245" s="4"/>
      <c r="C245" s="4"/>
      <c r="D245" s="10"/>
      <c r="E245" s="10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">
      <c r="A246" s="4"/>
      <c r="B246" s="4"/>
      <c r="C246" s="4"/>
      <c r="D246" s="10"/>
      <c r="E246" s="10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">
      <c r="A247" s="4"/>
      <c r="B247" s="4"/>
      <c r="C247" s="4"/>
      <c r="D247" s="10"/>
      <c r="E247" s="10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">
      <c r="A248" s="4"/>
      <c r="B248" s="4"/>
      <c r="C248" s="4"/>
      <c r="D248" s="10"/>
      <c r="E248" s="10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">
      <c r="A249" s="4"/>
      <c r="B249" s="4"/>
      <c r="C249" s="4"/>
      <c r="D249" s="10"/>
      <c r="E249" s="10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">
      <c r="A250" s="4"/>
      <c r="B250" s="4"/>
      <c r="C250" s="4"/>
      <c r="D250" s="10"/>
      <c r="E250" s="10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">
      <c r="A251" s="4"/>
      <c r="B251" s="4"/>
      <c r="C251" s="4"/>
      <c r="D251" s="10"/>
      <c r="E251" s="10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">
      <c r="A252" s="4"/>
      <c r="B252" s="4"/>
      <c r="C252" s="4"/>
      <c r="D252" s="10"/>
      <c r="E252" s="10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">
      <c r="A253" s="4"/>
      <c r="B253" s="4"/>
      <c r="C253" s="4"/>
      <c r="D253" s="10"/>
      <c r="E253" s="10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">
      <c r="A254" s="4"/>
      <c r="B254" s="4"/>
      <c r="C254" s="4"/>
      <c r="D254" s="10"/>
      <c r="E254" s="10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">
      <c r="A255" s="4"/>
      <c r="B255" s="4"/>
      <c r="C255" s="4"/>
      <c r="D255" s="10"/>
      <c r="E255" s="10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">
      <c r="A256" s="4"/>
      <c r="B256" s="4"/>
      <c r="C256" s="4"/>
      <c r="D256" s="10"/>
      <c r="E256" s="10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">
      <c r="A257" s="4"/>
      <c r="B257" s="4"/>
      <c r="C257" s="4"/>
      <c r="D257" s="10"/>
      <c r="E257" s="10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">
      <c r="A258" s="4"/>
      <c r="B258" s="4"/>
      <c r="C258" s="4"/>
      <c r="D258" s="10"/>
      <c r="E258" s="10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">
      <c r="A259" s="4"/>
      <c r="B259" s="4"/>
      <c r="C259" s="4"/>
      <c r="D259" s="10"/>
      <c r="E259" s="10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">
      <c r="A260" s="4"/>
      <c r="B260" s="4"/>
      <c r="C260" s="4"/>
      <c r="D260" s="10"/>
      <c r="E260" s="10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">
      <c r="A261" s="4"/>
      <c r="B261" s="4"/>
      <c r="C261" s="4"/>
      <c r="D261" s="10"/>
      <c r="E261" s="10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">
      <c r="A262" s="4"/>
      <c r="B262" s="4"/>
      <c r="C262" s="4"/>
      <c r="D262" s="10"/>
      <c r="E262" s="10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">
      <c r="A263" s="4"/>
      <c r="B263" s="4"/>
      <c r="C263" s="4"/>
      <c r="D263" s="10"/>
      <c r="E263" s="10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">
      <c r="A264" s="4"/>
      <c r="B264" s="4"/>
      <c r="C264" s="4"/>
      <c r="D264" s="10"/>
      <c r="E264" s="10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">
      <c r="A265" s="4"/>
      <c r="B265" s="4"/>
      <c r="C265" s="4"/>
      <c r="D265" s="10"/>
      <c r="E265" s="10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">
      <c r="A266" s="4"/>
      <c r="B266" s="4"/>
      <c r="C266" s="4"/>
      <c r="D266" s="10"/>
      <c r="E266" s="10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">
      <c r="A267" s="4"/>
      <c r="B267" s="4"/>
      <c r="C267" s="4"/>
      <c r="D267" s="10"/>
      <c r="E267" s="10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">
      <c r="A268" s="4"/>
      <c r="B268" s="4"/>
      <c r="C268" s="4"/>
      <c r="D268" s="10"/>
      <c r="E268" s="10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">
      <c r="A269" s="4"/>
      <c r="B269" s="4"/>
      <c r="C269" s="4"/>
      <c r="D269" s="10"/>
      <c r="E269" s="10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">
      <c r="A270" s="4"/>
      <c r="B270" s="4"/>
      <c r="C270" s="4"/>
      <c r="D270" s="10"/>
      <c r="E270" s="10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">
      <c r="A271" s="4"/>
      <c r="B271" s="4"/>
      <c r="C271" s="4"/>
      <c r="D271" s="10"/>
      <c r="E271" s="10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">
      <c r="A272" s="4"/>
      <c r="B272" s="4"/>
      <c r="C272" s="4"/>
      <c r="D272" s="10"/>
      <c r="E272" s="10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">
      <c r="A273" s="4"/>
      <c r="B273" s="4"/>
      <c r="C273" s="4"/>
      <c r="D273" s="10"/>
      <c r="E273" s="10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">
      <c r="A274" s="4"/>
      <c r="B274" s="4"/>
      <c r="C274" s="4"/>
      <c r="D274" s="10"/>
      <c r="E274" s="10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">
      <c r="A275" s="4"/>
      <c r="B275" s="4"/>
      <c r="C275" s="4"/>
      <c r="D275" s="10"/>
      <c r="E275" s="10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">
      <c r="A276" s="4"/>
      <c r="B276" s="4"/>
      <c r="C276" s="4"/>
      <c r="D276" s="10"/>
      <c r="E276" s="10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">
      <c r="A277" s="4"/>
      <c r="B277" s="4"/>
      <c r="C277" s="4"/>
      <c r="D277" s="10"/>
      <c r="E277" s="10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">
      <c r="A278" s="4"/>
      <c r="B278" s="4"/>
      <c r="C278" s="4"/>
      <c r="D278" s="10"/>
      <c r="E278" s="10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">
      <c r="A279" s="4"/>
      <c r="B279" s="4"/>
      <c r="C279" s="4"/>
      <c r="D279" s="10"/>
      <c r="E279" s="10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">
      <c r="A280" s="4"/>
      <c r="B280" s="4"/>
      <c r="C280" s="4"/>
      <c r="D280" s="10"/>
      <c r="E280" s="10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">
      <c r="A281" s="4"/>
      <c r="B281" s="4"/>
      <c r="C281" s="4"/>
      <c r="D281" s="10"/>
      <c r="E281" s="10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">
      <c r="A282" s="4"/>
      <c r="B282" s="4"/>
      <c r="C282" s="4"/>
      <c r="D282" s="10"/>
      <c r="E282" s="10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">
      <c r="A283" s="4"/>
      <c r="B283" s="4"/>
      <c r="C283" s="4"/>
      <c r="D283" s="10"/>
      <c r="E283" s="10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">
      <c r="A284" s="4"/>
      <c r="B284" s="4"/>
      <c r="C284" s="4"/>
      <c r="D284" s="10"/>
      <c r="E284" s="1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">
      <c r="A285" s="4"/>
      <c r="B285" s="4"/>
      <c r="C285" s="4"/>
      <c r="D285" s="10"/>
      <c r="E285" s="10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">
      <c r="A286" s="4"/>
      <c r="B286" s="4"/>
      <c r="C286" s="4"/>
      <c r="D286" s="10"/>
      <c r="E286" s="10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">
      <c r="A287" s="4"/>
      <c r="B287" s="4"/>
      <c r="C287" s="4"/>
      <c r="D287" s="10"/>
      <c r="E287" s="10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">
      <c r="A288" s="4"/>
      <c r="B288" s="4"/>
      <c r="C288" s="4"/>
      <c r="D288" s="10"/>
      <c r="E288" s="10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">
      <c r="A289" s="4"/>
      <c r="B289" s="4"/>
      <c r="C289" s="4"/>
      <c r="D289" s="10"/>
      <c r="E289" s="10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">
      <c r="A290" s="4"/>
      <c r="B290" s="4"/>
      <c r="C290" s="4"/>
      <c r="D290" s="10"/>
      <c r="E290" s="10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">
      <c r="A291" s="4"/>
      <c r="B291" s="4"/>
      <c r="C291" s="4"/>
      <c r="D291" s="10"/>
      <c r="E291" s="10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">
      <c r="A292" s="4"/>
      <c r="B292" s="4"/>
      <c r="C292" s="4"/>
      <c r="D292" s="10"/>
      <c r="E292" s="10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">
      <c r="A293" s="4"/>
      <c r="B293" s="4"/>
      <c r="C293" s="4"/>
      <c r="D293" s="10"/>
      <c r="E293" s="10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">
      <c r="A294" s="4"/>
      <c r="B294" s="4"/>
      <c r="C294" s="4"/>
      <c r="D294" s="10"/>
      <c r="E294" s="10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">
      <c r="A295" s="4"/>
      <c r="B295" s="4"/>
      <c r="C295" s="4"/>
      <c r="D295" s="10"/>
      <c r="E295" s="10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">
      <c r="A296" s="4"/>
      <c r="B296" s="4"/>
      <c r="C296" s="4"/>
      <c r="D296" s="10"/>
      <c r="E296" s="10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">
      <c r="A297" s="4"/>
      <c r="B297" s="4"/>
      <c r="C297" s="4"/>
      <c r="D297" s="10"/>
      <c r="E297" s="10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">
      <c r="A298" s="4"/>
      <c r="B298" s="4"/>
      <c r="C298" s="4"/>
      <c r="D298" s="10"/>
      <c r="E298" s="10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">
      <c r="A299" s="4"/>
      <c r="B299" s="4"/>
      <c r="C299" s="4"/>
      <c r="D299" s="10"/>
      <c r="E299" s="10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">
      <c r="A300" s="4"/>
      <c r="B300" s="4"/>
      <c r="C300" s="4"/>
      <c r="D300" s="10"/>
      <c r="E300" s="10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">
      <c r="A301" s="4"/>
      <c r="B301" s="4"/>
      <c r="C301" s="4"/>
      <c r="D301" s="10"/>
      <c r="E301" s="10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">
      <c r="A302" s="4"/>
      <c r="B302" s="4"/>
      <c r="C302" s="4"/>
      <c r="D302" s="10"/>
      <c r="E302" s="10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">
      <c r="A303" s="4"/>
      <c r="B303" s="4"/>
      <c r="C303" s="4"/>
      <c r="D303" s="10"/>
      <c r="E303" s="10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">
      <c r="A304" s="4"/>
      <c r="B304" s="4"/>
      <c r="C304" s="4"/>
      <c r="D304" s="10"/>
      <c r="E304" s="10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">
      <c r="A305" s="4"/>
      <c r="B305" s="4"/>
      <c r="C305" s="4"/>
      <c r="D305" s="10"/>
      <c r="E305" s="10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">
      <c r="A306" s="4"/>
      <c r="B306" s="4"/>
      <c r="C306" s="4"/>
      <c r="D306" s="10"/>
      <c r="E306" s="10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">
      <c r="A307" s="4"/>
      <c r="B307" s="4"/>
      <c r="C307" s="4"/>
      <c r="D307" s="10"/>
      <c r="E307" s="10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">
      <c r="A308" s="4"/>
      <c r="B308" s="4"/>
      <c r="C308" s="4"/>
      <c r="D308" s="10"/>
      <c r="E308" s="10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">
      <c r="A309" s="4"/>
      <c r="B309" s="4"/>
      <c r="C309" s="4"/>
      <c r="D309" s="10"/>
      <c r="E309" s="10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">
      <c r="A310" s="4"/>
      <c r="B310" s="4"/>
      <c r="C310" s="4"/>
      <c r="D310" s="10"/>
      <c r="E310" s="10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">
      <c r="A311" s="4"/>
      <c r="B311" s="4"/>
      <c r="C311" s="4"/>
      <c r="D311" s="10"/>
      <c r="E311" s="10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">
      <c r="A312" s="4"/>
      <c r="B312" s="4"/>
      <c r="C312" s="4"/>
      <c r="D312" s="10"/>
      <c r="E312" s="10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">
      <c r="A313" s="4"/>
      <c r="B313" s="4"/>
      <c r="C313" s="4"/>
      <c r="D313" s="10"/>
      <c r="E313" s="10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">
      <c r="A314" s="4"/>
      <c r="B314" s="4"/>
      <c r="C314" s="4"/>
      <c r="D314" s="10"/>
      <c r="E314" s="10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">
      <c r="A315" s="4"/>
      <c r="B315" s="4"/>
      <c r="C315" s="4"/>
      <c r="D315" s="10"/>
      <c r="E315" s="10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">
      <c r="A316" s="4"/>
      <c r="B316" s="4"/>
      <c r="C316" s="4"/>
      <c r="D316" s="10"/>
      <c r="E316" s="10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">
      <c r="A317" s="4"/>
      <c r="B317" s="4"/>
      <c r="C317" s="4"/>
      <c r="D317" s="10"/>
      <c r="E317" s="10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">
      <c r="A318" s="4"/>
      <c r="B318" s="4"/>
      <c r="C318" s="4"/>
      <c r="D318" s="10"/>
      <c r="E318" s="10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">
      <c r="A319" s="4"/>
      <c r="B319" s="4"/>
      <c r="C319" s="4"/>
      <c r="D319" s="10"/>
      <c r="E319" s="10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">
      <c r="A320" s="4"/>
      <c r="B320" s="4"/>
      <c r="C320" s="4"/>
      <c r="D320" s="10"/>
      <c r="E320" s="10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">
      <c r="A321" s="4"/>
      <c r="B321" s="4"/>
      <c r="C321" s="4"/>
      <c r="D321" s="10"/>
      <c r="E321" s="10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">
      <c r="A322" s="4"/>
      <c r="B322" s="4"/>
      <c r="C322" s="4"/>
      <c r="D322" s="10"/>
      <c r="E322" s="10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">
      <c r="A323" s="4"/>
      <c r="B323" s="4"/>
      <c r="C323" s="4"/>
      <c r="D323" s="10"/>
      <c r="E323" s="10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">
      <c r="A324" s="4"/>
      <c r="B324" s="4"/>
      <c r="C324" s="4"/>
      <c r="D324" s="10"/>
      <c r="E324" s="10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">
      <c r="A325" s="4"/>
      <c r="B325" s="4"/>
      <c r="C325" s="4"/>
      <c r="D325" s="10"/>
      <c r="E325" s="10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">
      <c r="A326" s="4"/>
      <c r="B326" s="4"/>
      <c r="C326" s="4"/>
      <c r="D326" s="10"/>
      <c r="E326" s="10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">
      <c r="A327" s="4"/>
      <c r="B327" s="4"/>
      <c r="C327" s="4"/>
      <c r="D327" s="10"/>
      <c r="E327" s="10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">
      <c r="A328" s="4"/>
      <c r="B328" s="4"/>
      <c r="C328" s="4"/>
      <c r="D328" s="10"/>
      <c r="E328" s="10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">
      <c r="A329" s="4"/>
      <c r="B329" s="4"/>
      <c r="C329" s="4"/>
      <c r="D329" s="10"/>
      <c r="E329" s="10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">
      <c r="A330" s="4"/>
      <c r="B330" s="4"/>
      <c r="C330" s="4"/>
      <c r="D330" s="10"/>
      <c r="E330" s="10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">
      <c r="A331" s="4"/>
      <c r="B331" s="4"/>
      <c r="C331" s="4"/>
      <c r="D331" s="10"/>
      <c r="E331" s="10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">
      <c r="A332" s="4"/>
      <c r="B332" s="4"/>
      <c r="C332" s="4"/>
      <c r="D332" s="10"/>
      <c r="E332" s="10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">
      <c r="A333" s="4"/>
      <c r="B333" s="4"/>
      <c r="C333" s="4"/>
      <c r="D333" s="10"/>
      <c r="E333" s="10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">
      <c r="A334" s="4"/>
      <c r="B334" s="4"/>
      <c r="C334" s="4"/>
      <c r="D334" s="10"/>
      <c r="E334" s="10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">
      <c r="A335" s="4"/>
      <c r="B335" s="4"/>
      <c r="C335" s="4"/>
      <c r="D335" s="10"/>
      <c r="E335" s="10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">
      <c r="A336" s="4"/>
      <c r="B336" s="4"/>
      <c r="C336" s="4"/>
      <c r="D336" s="10"/>
      <c r="E336" s="10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">
      <c r="A337" s="4"/>
      <c r="B337" s="4"/>
      <c r="C337" s="4"/>
      <c r="D337" s="10"/>
      <c r="E337" s="10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">
      <c r="A338" s="4"/>
      <c r="B338" s="4"/>
      <c r="C338" s="4"/>
      <c r="D338" s="10"/>
      <c r="E338" s="10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">
      <c r="A339" s="4"/>
      <c r="B339" s="4"/>
      <c r="C339" s="4"/>
      <c r="D339" s="10"/>
      <c r="E339" s="10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">
      <c r="A340" s="4"/>
      <c r="B340" s="4"/>
      <c r="C340" s="4"/>
      <c r="D340" s="10"/>
      <c r="E340" s="10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">
      <c r="A341" s="4"/>
      <c r="B341" s="4"/>
      <c r="C341" s="4"/>
      <c r="D341" s="10"/>
      <c r="E341" s="10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">
      <c r="A342" s="4"/>
      <c r="B342" s="4"/>
      <c r="C342" s="4"/>
      <c r="D342" s="10"/>
      <c r="E342" s="10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">
      <c r="A343" s="4"/>
      <c r="B343" s="4"/>
      <c r="C343" s="4"/>
      <c r="D343" s="10"/>
      <c r="E343" s="10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">
      <c r="A344" s="4"/>
      <c r="B344" s="4"/>
      <c r="C344" s="4"/>
      <c r="D344" s="10"/>
      <c r="E344" s="10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">
      <c r="A345" s="4"/>
      <c r="B345" s="4"/>
      <c r="C345" s="4"/>
      <c r="D345" s="10"/>
      <c r="E345" s="10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">
      <c r="A346" s="4"/>
      <c r="B346" s="4"/>
      <c r="C346" s="4"/>
      <c r="D346" s="10"/>
      <c r="E346" s="10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">
      <c r="A347" s="4"/>
      <c r="B347" s="4"/>
      <c r="C347" s="4"/>
      <c r="D347" s="10"/>
      <c r="E347" s="10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">
      <c r="A348" s="4"/>
      <c r="B348" s="4"/>
      <c r="C348" s="4"/>
      <c r="D348" s="10"/>
      <c r="E348" s="10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">
      <c r="A349" s="4"/>
      <c r="B349" s="4"/>
      <c r="C349" s="4"/>
      <c r="D349" s="10"/>
      <c r="E349" s="10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">
      <c r="A350" s="4"/>
      <c r="B350" s="4"/>
      <c r="C350" s="4"/>
      <c r="D350" s="10"/>
      <c r="E350" s="10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">
      <c r="A351" s="4"/>
      <c r="B351" s="4"/>
      <c r="C351" s="4"/>
      <c r="D351" s="10"/>
      <c r="E351" s="10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">
      <c r="A352" s="4"/>
      <c r="B352" s="4"/>
      <c r="C352" s="4"/>
      <c r="D352" s="10"/>
      <c r="E352" s="10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">
      <c r="A353" s="4"/>
      <c r="B353" s="4"/>
      <c r="C353" s="4"/>
      <c r="D353" s="10"/>
      <c r="E353" s="10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">
      <c r="A354" s="4"/>
      <c r="B354" s="4"/>
      <c r="C354" s="4"/>
      <c r="D354" s="10"/>
      <c r="E354" s="10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">
      <c r="A355" s="4"/>
      <c r="B355" s="4"/>
      <c r="C355" s="4"/>
      <c r="D355" s="10"/>
      <c r="E355" s="10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">
      <c r="A356" s="4"/>
      <c r="B356" s="4"/>
      <c r="C356" s="4"/>
      <c r="D356" s="10"/>
      <c r="E356" s="10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">
      <c r="A357" s="4"/>
      <c r="B357" s="4"/>
      <c r="C357" s="4"/>
      <c r="D357" s="10"/>
      <c r="E357" s="10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">
      <c r="A358" s="4"/>
      <c r="B358" s="4"/>
      <c r="C358" s="4"/>
      <c r="D358" s="10"/>
      <c r="E358" s="10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">
      <c r="A359" s="4"/>
      <c r="B359" s="4"/>
      <c r="C359" s="4"/>
      <c r="D359" s="10"/>
      <c r="E359" s="10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">
      <c r="A360" s="4"/>
      <c r="B360" s="4"/>
      <c r="C360" s="4"/>
      <c r="D360" s="10"/>
      <c r="E360" s="10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">
      <c r="A361" s="4"/>
      <c r="B361" s="4"/>
      <c r="C361" s="4"/>
      <c r="D361" s="10"/>
      <c r="E361" s="10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">
      <c r="A362" s="4"/>
      <c r="B362" s="4"/>
      <c r="C362" s="4"/>
      <c r="D362" s="10"/>
      <c r="E362" s="10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">
      <c r="A363" s="4"/>
      <c r="B363" s="4"/>
      <c r="C363" s="4"/>
      <c r="D363" s="10"/>
      <c r="E363" s="10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">
      <c r="A364" s="4"/>
      <c r="B364" s="4"/>
      <c r="C364" s="4"/>
      <c r="D364" s="10"/>
      <c r="E364" s="10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">
      <c r="A365" s="4"/>
      <c r="B365" s="4"/>
      <c r="C365" s="4"/>
      <c r="D365" s="10"/>
      <c r="E365" s="10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">
      <c r="A366" s="4"/>
      <c r="B366" s="4"/>
      <c r="C366" s="4"/>
      <c r="D366" s="10"/>
      <c r="E366" s="10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">
      <c r="A367" s="4"/>
      <c r="B367" s="4"/>
      <c r="C367" s="4"/>
      <c r="D367" s="10"/>
      <c r="E367" s="10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">
      <c r="A368" s="4"/>
      <c r="B368" s="4"/>
      <c r="C368" s="4"/>
      <c r="D368" s="10"/>
      <c r="E368" s="10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">
      <c r="A369" s="4"/>
      <c r="B369" s="4"/>
      <c r="C369" s="4"/>
      <c r="D369" s="10"/>
      <c r="E369" s="10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">
      <c r="A370" s="4"/>
      <c r="B370" s="4"/>
      <c r="C370" s="4"/>
      <c r="D370" s="10"/>
      <c r="E370" s="10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">
      <c r="A371" s="4"/>
      <c r="B371" s="4"/>
      <c r="C371" s="4"/>
      <c r="D371" s="10"/>
      <c r="E371" s="10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">
      <c r="A372" s="4"/>
      <c r="B372" s="4"/>
      <c r="C372" s="4"/>
      <c r="D372" s="10"/>
      <c r="E372" s="10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">
      <c r="A373" s="4"/>
      <c r="B373" s="4"/>
      <c r="C373" s="4"/>
      <c r="D373" s="10"/>
      <c r="E373" s="10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">
      <c r="A374" s="4"/>
      <c r="B374" s="4"/>
      <c r="C374" s="4"/>
      <c r="D374" s="10"/>
      <c r="E374" s="10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">
      <c r="A375" s="4"/>
      <c r="B375" s="4"/>
      <c r="C375" s="4"/>
      <c r="D375" s="10"/>
      <c r="E375" s="10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">
      <c r="A376" s="4"/>
      <c r="B376" s="4"/>
      <c r="C376" s="4"/>
      <c r="D376" s="10"/>
      <c r="E376" s="10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">
      <c r="A377" s="4"/>
      <c r="B377" s="4"/>
      <c r="C377" s="4"/>
      <c r="D377" s="10"/>
      <c r="E377" s="10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">
      <c r="A378" s="4"/>
      <c r="B378" s="4"/>
      <c r="C378" s="4"/>
      <c r="D378" s="10"/>
      <c r="E378" s="10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">
      <c r="A379" s="4"/>
      <c r="B379" s="4"/>
      <c r="C379" s="4"/>
      <c r="D379" s="10"/>
      <c r="E379" s="10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">
      <c r="A380" s="4"/>
      <c r="B380" s="4"/>
      <c r="C380" s="4"/>
      <c r="D380" s="10"/>
      <c r="E380" s="10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">
      <c r="A381" s="4"/>
      <c r="B381" s="4"/>
      <c r="C381" s="4"/>
      <c r="D381" s="10"/>
      <c r="E381" s="10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">
      <c r="A382" s="4"/>
      <c r="B382" s="4"/>
      <c r="C382" s="4"/>
      <c r="D382" s="10"/>
      <c r="E382" s="10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">
      <c r="A383" s="4"/>
      <c r="B383" s="4"/>
      <c r="C383" s="4"/>
      <c r="D383" s="10"/>
      <c r="E383" s="10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">
      <c r="A384" s="4"/>
      <c r="B384" s="4"/>
      <c r="C384" s="4"/>
      <c r="D384" s="10"/>
      <c r="E384" s="10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">
      <c r="A385" s="4"/>
      <c r="B385" s="4"/>
      <c r="C385" s="4"/>
      <c r="D385" s="10"/>
      <c r="E385" s="10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">
      <c r="A386" s="4"/>
      <c r="B386" s="4"/>
      <c r="C386" s="4"/>
      <c r="D386" s="10"/>
      <c r="E386" s="10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">
      <c r="A387" s="4"/>
      <c r="B387" s="4"/>
      <c r="C387" s="4"/>
      <c r="D387" s="10"/>
      <c r="E387" s="10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">
      <c r="A388" s="4"/>
      <c r="B388" s="4"/>
      <c r="C388" s="4"/>
      <c r="D388" s="10"/>
      <c r="E388" s="10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">
      <c r="A389" s="4"/>
      <c r="B389" s="4"/>
      <c r="C389" s="4"/>
      <c r="D389" s="10"/>
      <c r="E389" s="10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">
      <c r="A390" s="4"/>
      <c r="B390" s="4"/>
      <c r="C390" s="4"/>
      <c r="D390" s="10"/>
      <c r="E390" s="10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">
      <c r="A391" s="4"/>
      <c r="B391" s="4"/>
      <c r="C391" s="4"/>
      <c r="D391" s="10"/>
      <c r="E391" s="10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">
      <c r="A392" s="4"/>
      <c r="B392" s="4"/>
      <c r="C392" s="4"/>
      <c r="D392" s="10"/>
      <c r="E392" s="10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">
      <c r="A393" s="4"/>
      <c r="B393" s="4"/>
      <c r="C393" s="4"/>
      <c r="D393" s="10"/>
      <c r="E393" s="10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">
      <c r="A394" s="4"/>
      <c r="B394" s="4"/>
      <c r="C394" s="4"/>
      <c r="D394" s="10"/>
      <c r="E394" s="10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">
      <c r="A395" s="4"/>
      <c r="B395" s="4"/>
      <c r="C395" s="4"/>
      <c r="D395" s="10"/>
      <c r="E395" s="10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">
      <c r="A396" s="4"/>
      <c r="B396" s="4"/>
      <c r="C396" s="4"/>
      <c r="D396" s="10"/>
      <c r="E396" s="10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">
      <c r="A397" s="4"/>
      <c r="B397" s="4"/>
      <c r="C397" s="4"/>
      <c r="D397" s="10"/>
      <c r="E397" s="10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">
      <c r="A398" s="4"/>
      <c r="B398" s="4"/>
      <c r="C398" s="4"/>
      <c r="D398" s="10"/>
      <c r="E398" s="10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">
      <c r="A399" s="4"/>
      <c r="B399" s="4"/>
      <c r="C399" s="4"/>
      <c r="D399" s="10"/>
      <c r="E399" s="10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">
      <c r="A400" s="4"/>
      <c r="B400" s="4"/>
      <c r="C400" s="4"/>
      <c r="D400" s="10"/>
      <c r="E400" s="10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">
      <c r="A401" s="4"/>
      <c r="B401" s="4"/>
      <c r="C401" s="4"/>
      <c r="D401" s="10"/>
      <c r="E401" s="10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">
      <c r="A402" s="4"/>
      <c r="B402" s="4"/>
      <c r="C402" s="4"/>
      <c r="D402" s="10"/>
      <c r="E402" s="10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">
      <c r="A403" s="4"/>
      <c r="B403" s="4"/>
      <c r="C403" s="4"/>
      <c r="D403" s="10"/>
      <c r="E403" s="10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">
      <c r="A404" s="4"/>
      <c r="B404" s="4"/>
      <c r="C404" s="4"/>
      <c r="D404" s="10"/>
      <c r="E404" s="10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">
      <c r="A405" s="4"/>
      <c r="B405" s="4"/>
      <c r="C405" s="4"/>
      <c r="D405" s="10"/>
      <c r="E405" s="10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">
      <c r="A406" s="4"/>
      <c r="B406" s="4"/>
      <c r="C406" s="4"/>
      <c r="D406" s="10"/>
      <c r="E406" s="10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">
      <c r="A407" s="4"/>
      <c r="B407" s="4"/>
      <c r="C407" s="4"/>
      <c r="D407" s="10"/>
      <c r="E407" s="10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">
      <c r="A408" s="4"/>
      <c r="B408" s="4"/>
      <c r="C408" s="4"/>
      <c r="D408" s="10"/>
      <c r="E408" s="10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">
      <c r="A409" s="4"/>
      <c r="B409" s="4"/>
      <c r="C409" s="4"/>
      <c r="D409" s="10"/>
      <c r="E409" s="10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">
      <c r="A410" s="4"/>
      <c r="B410" s="4"/>
      <c r="C410" s="4"/>
      <c r="D410" s="10"/>
      <c r="E410" s="10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">
      <c r="A411" s="4"/>
      <c r="B411" s="4"/>
      <c r="C411" s="4"/>
      <c r="D411" s="10"/>
      <c r="E411" s="10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">
      <c r="A412" s="4"/>
      <c r="B412" s="4"/>
      <c r="C412" s="4"/>
      <c r="D412" s="10"/>
      <c r="E412" s="10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">
      <c r="A413" s="4"/>
      <c r="B413" s="4"/>
      <c r="C413" s="4"/>
      <c r="D413" s="10"/>
      <c r="E413" s="10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">
      <c r="A414" s="4"/>
      <c r="B414" s="4"/>
      <c r="C414" s="4"/>
      <c r="D414" s="10"/>
      <c r="E414" s="10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">
      <c r="A415" s="4"/>
      <c r="B415" s="4"/>
      <c r="C415" s="4"/>
      <c r="D415" s="10"/>
      <c r="E415" s="10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">
      <c r="A416" s="4"/>
      <c r="B416" s="4"/>
      <c r="C416" s="4"/>
      <c r="D416" s="10"/>
      <c r="E416" s="10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">
      <c r="A417" s="4"/>
      <c r="B417" s="4"/>
      <c r="C417" s="4"/>
      <c r="D417" s="10"/>
      <c r="E417" s="10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">
      <c r="A418" s="4"/>
      <c r="B418" s="4"/>
      <c r="C418" s="4"/>
      <c r="D418" s="10"/>
      <c r="E418" s="10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">
      <c r="A419" s="4"/>
      <c r="B419" s="4"/>
      <c r="C419" s="4"/>
      <c r="D419" s="10"/>
      <c r="E419" s="10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">
      <c r="A420" s="4"/>
      <c r="B420" s="4"/>
      <c r="C420" s="4"/>
      <c r="D420" s="10"/>
      <c r="E420" s="10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">
      <c r="A421" s="4"/>
      <c r="B421" s="4"/>
      <c r="C421" s="4"/>
      <c r="D421" s="10"/>
      <c r="E421" s="10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">
      <c r="A422" s="4"/>
      <c r="B422" s="4"/>
      <c r="C422" s="4"/>
      <c r="D422" s="10"/>
      <c r="E422" s="10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">
      <c r="A423" s="4"/>
      <c r="B423" s="4"/>
      <c r="C423" s="4"/>
      <c r="D423" s="10"/>
      <c r="E423" s="10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">
      <c r="A424" s="4"/>
      <c r="B424" s="4"/>
      <c r="C424" s="4"/>
      <c r="D424" s="10"/>
      <c r="E424" s="10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">
      <c r="A425" s="4"/>
      <c r="B425" s="4"/>
      <c r="C425" s="4"/>
      <c r="D425" s="10"/>
      <c r="E425" s="10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">
      <c r="A426" s="4"/>
      <c r="B426" s="4"/>
      <c r="C426" s="4"/>
      <c r="D426" s="10"/>
      <c r="E426" s="10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">
      <c r="A427" s="4"/>
      <c r="B427" s="4"/>
      <c r="C427" s="4"/>
      <c r="D427" s="10"/>
      <c r="E427" s="10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">
      <c r="A428" s="4"/>
      <c r="B428" s="4"/>
      <c r="C428" s="4"/>
      <c r="D428" s="10"/>
      <c r="E428" s="10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">
      <c r="A429" s="4"/>
      <c r="B429" s="4"/>
      <c r="C429" s="4"/>
      <c r="D429" s="10"/>
      <c r="E429" s="10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">
      <c r="A430" s="4"/>
      <c r="B430" s="4"/>
      <c r="C430" s="4"/>
      <c r="D430" s="10"/>
      <c r="E430" s="10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">
      <c r="A431" s="4"/>
      <c r="B431" s="4"/>
      <c r="C431" s="4"/>
      <c r="D431" s="10"/>
      <c r="E431" s="10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">
      <c r="A432" s="4"/>
      <c r="B432" s="4"/>
      <c r="C432" s="4"/>
      <c r="D432" s="10"/>
      <c r="E432" s="10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">
      <c r="A433" s="4"/>
      <c r="B433" s="4"/>
      <c r="C433" s="4"/>
      <c r="D433" s="10"/>
      <c r="E433" s="10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">
      <c r="A434" s="4"/>
      <c r="B434" s="4"/>
      <c r="C434" s="4"/>
      <c r="D434" s="10"/>
      <c r="E434" s="10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">
      <c r="A435" s="4"/>
      <c r="B435" s="4"/>
      <c r="C435" s="4"/>
      <c r="D435" s="10"/>
      <c r="E435" s="10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">
      <c r="A436" s="4"/>
      <c r="B436" s="4"/>
      <c r="C436" s="4"/>
      <c r="D436" s="10"/>
      <c r="E436" s="10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">
      <c r="A437" s="4"/>
      <c r="B437" s="4"/>
      <c r="C437" s="4"/>
      <c r="D437" s="10"/>
      <c r="E437" s="10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">
      <c r="A438" s="4"/>
      <c r="B438" s="4"/>
      <c r="C438" s="4"/>
      <c r="D438" s="10"/>
      <c r="E438" s="10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">
      <c r="A439" s="4"/>
      <c r="B439" s="4"/>
      <c r="C439" s="4"/>
      <c r="D439" s="10"/>
      <c r="E439" s="10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">
      <c r="A440" s="4"/>
      <c r="B440" s="4"/>
      <c r="C440" s="4"/>
      <c r="D440" s="10"/>
      <c r="E440" s="10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">
      <c r="A441" s="4"/>
      <c r="B441" s="4"/>
      <c r="C441" s="4"/>
      <c r="D441" s="10"/>
      <c r="E441" s="10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">
      <c r="A442" s="4"/>
      <c r="B442" s="4"/>
      <c r="C442" s="4"/>
      <c r="D442" s="10"/>
      <c r="E442" s="10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">
      <c r="A443" s="4"/>
      <c r="B443" s="4"/>
      <c r="C443" s="4"/>
      <c r="D443" s="10"/>
      <c r="E443" s="10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">
      <c r="A444" s="4"/>
      <c r="B444" s="4"/>
      <c r="C444" s="4"/>
      <c r="D444" s="10"/>
      <c r="E444" s="10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">
      <c r="A445" s="4"/>
      <c r="B445" s="4"/>
      <c r="C445" s="4"/>
      <c r="D445" s="10"/>
      <c r="E445" s="10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">
      <c r="A446" s="4"/>
      <c r="B446" s="4"/>
      <c r="C446" s="4"/>
      <c r="D446" s="10"/>
      <c r="E446" s="10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">
      <c r="A447" s="4"/>
      <c r="B447" s="4"/>
      <c r="C447" s="4"/>
      <c r="D447" s="10"/>
      <c r="E447" s="10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">
      <c r="A448" s="4"/>
      <c r="B448" s="4"/>
      <c r="C448" s="4"/>
      <c r="D448" s="10"/>
      <c r="E448" s="10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">
      <c r="A449" s="4"/>
      <c r="B449" s="4"/>
      <c r="C449" s="4"/>
      <c r="D449" s="10"/>
      <c r="E449" s="10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">
      <c r="A450" s="4"/>
      <c r="B450" s="4"/>
      <c r="C450" s="4"/>
      <c r="D450" s="10"/>
      <c r="E450" s="10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">
      <c r="A451" s="4"/>
      <c r="B451" s="4"/>
      <c r="C451" s="4"/>
      <c r="D451" s="10"/>
      <c r="E451" s="10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">
      <c r="A452" s="4"/>
      <c r="B452" s="4"/>
      <c r="C452" s="4"/>
      <c r="D452" s="10"/>
      <c r="E452" s="10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">
      <c r="A453" s="4"/>
      <c r="B453" s="4"/>
      <c r="C453" s="4"/>
      <c r="D453" s="10"/>
      <c r="E453" s="10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">
      <c r="A454" s="4"/>
      <c r="B454" s="4"/>
      <c r="C454" s="4"/>
      <c r="D454" s="10"/>
      <c r="E454" s="10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">
      <c r="A455" s="4"/>
      <c r="B455" s="4"/>
      <c r="C455" s="4"/>
      <c r="D455" s="10"/>
      <c r="E455" s="10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">
      <c r="A456" s="4"/>
      <c r="B456" s="4"/>
      <c r="C456" s="4"/>
      <c r="D456" s="10"/>
      <c r="E456" s="10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">
      <c r="A457" s="4"/>
      <c r="B457" s="4"/>
      <c r="C457" s="4"/>
      <c r="D457" s="10"/>
      <c r="E457" s="10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">
      <c r="A458" s="4"/>
      <c r="B458" s="4"/>
      <c r="C458" s="4"/>
      <c r="D458" s="10"/>
      <c r="E458" s="10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">
      <c r="A459" s="4"/>
      <c r="B459" s="4"/>
      <c r="C459" s="4"/>
      <c r="D459" s="10"/>
      <c r="E459" s="10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">
      <c r="A460" s="4"/>
      <c r="B460" s="4"/>
      <c r="C460" s="4"/>
      <c r="D460" s="10"/>
      <c r="E460" s="10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">
      <c r="A461" s="4"/>
      <c r="B461" s="4"/>
      <c r="C461" s="4"/>
      <c r="D461" s="10"/>
      <c r="E461" s="10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">
      <c r="A462" s="4"/>
      <c r="B462" s="4"/>
      <c r="C462" s="4"/>
      <c r="D462" s="10"/>
      <c r="E462" s="10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">
      <c r="A463" s="4"/>
      <c r="B463" s="4"/>
      <c r="C463" s="4"/>
      <c r="D463" s="10"/>
      <c r="E463" s="10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">
      <c r="A464" s="4"/>
      <c r="B464" s="4"/>
      <c r="C464" s="4"/>
      <c r="D464" s="10"/>
      <c r="E464" s="10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">
      <c r="A465" s="4"/>
      <c r="B465" s="4"/>
      <c r="C465" s="4"/>
      <c r="D465" s="10"/>
      <c r="E465" s="10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">
      <c r="A466" s="4"/>
      <c r="B466" s="4"/>
      <c r="C466" s="4"/>
      <c r="D466" s="10"/>
      <c r="E466" s="10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">
      <c r="A467" s="4"/>
      <c r="B467" s="4"/>
      <c r="C467" s="4"/>
      <c r="D467" s="10"/>
      <c r="E467" s="10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">
      <c r="A468" s="4"/>
      <c r="B468" s="4"/>
      <c r="C468" s="4"/>
      <c r="D468" s="10"/>
      <c r="E468" s="10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">
      <c r="A469" s="4"/>
      <c r="B469" s="4"/>
      <c r="C469" s="4"/>
      <c r="D469" s="10"/>
      <c r="E469" s="10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">
      <c r="A470" s="4"/>
      <c r="B470" s="4"/>
      <c r="C470" s="4"/>
      <c r="D470" s="10"/>
      <c r="E470" s="10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">
      <c r="A471" s="4"/>
      <c r="B471" s="4"/>
      <c r="C471" s="4"/>
      <c r="D471" s="10"/>
      <c r="E471" s="10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">
      <c r="A472" s="4"/>
      <c r="B472" s="4"/>
      <c r="C472" s="4"/>
      <c r="D472" s="10"/>
      <c r="E472" s="10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">
      <c r="A473" s="4"/>
      <c r="B473" s="4"/>
      <c r="C473" s="4"/>
      <c r="D473" s="10"/>
      <c r="E473" s="10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">
      <c r="A474" s="4"/>
      <c r="B474" s="4"/>
      <c r="C474" s="4"/>
      <c r="D474" s="10"/>
      <c r="E474" s="10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">
      <c r="A475" s="4"/>
      <c r="B475" s="4"/>
      <c r="C475" s="4"/>
      <c r="D475" s="10"/>
      <c r="E475" s="10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">
      <c r="A476" s="4"/>
      <c r="B476" s="4"/>
      <c r="C476" s="4"/>
      <c r="D476" s="10"/>
      <c r="E476" s="10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">
      <c r="A477" s="4"/>
      <c r="B477" s="4"/>
      <c r="C477" s="4"/>
      <c r="D477" s="10"/>
      <c r="E477" s="10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">
      <c r="A478" s="4"/>
      <c r="B478" s="4"/>
      <c r="C478" s="4"/>
      <c r="D478" s="10"/>
      <c r="E478" s="10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">
      <c r="A479" s="4"/>
      <c r="B479" s="4"/>
      <c r="C479" s="4"/>
      <c r="D479" s="10"/>
      <c r="E479" s="10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">
      <c r="A480" s="4"/>
      <c r="B480" s="4"/>
      <c r="C480" s="4"/>
      <c r="D480" s="10"/>
      <c r="E480" s="10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">
      <c r="A481" s="4"/>
      <c r="B481" s="4"/>
      <c r="C481" s="4"/>
      <c r="D481" s="10"/>
      <c r="E481" s="10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">
      <c r="A482" s="4"/>
      <c r="B482" s="4"/>
      <c r="C482" s="4"/>
      <c r="D482" s="10"/>
      <c r="E482" s="10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">
      <c r="A483" s="4"/>
      <c r="B483" s="4"/>
      <c r="C483" s="4"/>
      <c r="D483" s="10"/>
      <c r="E483" s="10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">
      <c r="A484" s="4"/>
      <c r="B484" s="4"/>
      <c r="C484" s="4"/>
      <c r="D484" s="10"/>
      <c r="E484" s="10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">
      <c r="A485" s="4"/>
      <c r="B485" s="4"/>
      <c r="C485" s="4"/>
      <c r="D485" s="10"/>
      <c r="E485" s="10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">
      <c r="A486" s="4"/>
      <c r="B486" s="4"/>
      <c r="C486" s="4"/>
      <c r="D486" s="10"/>
      <c r="E486" s="10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">
      <c r="A487" s="4"/>
      <c r="B487" s="4"/>
      <c r="C487" s="4"/>
      <c r="D487" s="10"/>
      <c r="E487" s="10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">
      <c r="A488" s="4"/>
      <c r="B488" s="4"/>
      <c r="C488" s="4"/>
      <c r="D488" s="10"/>
      <c r="E488" s="10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">
      <c r="A489" s="4"/>
      <c r="B489" s="4"/>
      <c r="C489" s="4"/>
      <c r="D489" s="10"/>
      <c r="E489" s="10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">
      <c r="A490" s="4"/>
      <c r="B490" s="4"/>
      <c r="C490" s="4"/>
      <c r="D490" s="10"/>
      <c r="E490" s="10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">
      <c r="A491" s="4"/>
      <c r="B491" s="4"/>
      <c r="C491" s="4"/>
      <c r="D491" s="10"/>
      <c r="E491" s="10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">
      <c r="A492" s="4"/>
      <c r="B492" s="4"/>
      <c r="C492" s="4"/>
      <c r="D492" s="10"/>
      <c r="E492" s="10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">
      <c r="A493" s="4"/>
      <c r="B493" s="4"/>
      <c r="C493" s="4"/>
      <c r="D493" s="10"/>
      <c r="E493" s="10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">
      <c r="A494" s="4"/>
      <c r="B494" s="4"/>
      <c r="C494" s="4"/>
      <c r="D494" s="10"/>
      <c r="E494" s="10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">
      <c r="A495" s="4"/>
      <c r="B495" s="4"/>
      <c r="C495" s="4"/>
      <c r="D495" s="10"/>
      <c r="E495" s="10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">
      <c r="A496" s="4"/>
      <c r="B496" s="4"/>
      <c r="C496" s="4"/>
      <c r="D496" s="10"/>
      <c r="E496" s="10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">
      <c r="A497" s="4"/>
      <c r="B497" s="4"/>
      <c r="C497" s="4"/>
      <c r="D497" s="10"/>
      <c r="E497" s="10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">
      <c r="A498" s="4"/>
      <c r="B498" s="4"/>
      <c r="C498" s="4"/>
      <c r="D498" s="10"/>
      <c r="E498" s="10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">
      <c r="A499" s="4"/>
      <c r="B499" s="4"/>
      <c r="C499" s="4"/>
      <c r="D499" s="10"/>
      <c r="E499" s="10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">
      <c r="A500" s="4"/>
      <c r="B500" s="4"/>
      <c r="C500" s="4"/>
      <c r="D500" s="10"/>
      <c r="E500" s="10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">
      <c r="A501" s="4"/>
      <c r="B501" s="4"/>
      <c r="C501" s="4"/>
      <c r="D501" s="10"/>
      <c r="E501" s="10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">
      <c r="A502" s="4"/>
      <c r="B502" s="4"/>
      <c r="C502" s="4"/>
      <c r="D502" s="10"/>
      <c r="E502" s="10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">
      <c r="A503" s="4"/>
      <c r="B503" s="4"/>
      <c r="C503" s="4"/>
      <c r="D503" s="10"/>
      <c r="E503" s="10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">
      <c r="A504" s="4"/>
      <c r="B504" s="4"/>
      <c r="C504" s="4"/>
      <c r="D504" s="10"/>
      <c r="E504" s="10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">
      <c r="A505" s="4"/>
      <c r="B505" s="4"/>
      <c r="C505" s="4"/>
      <c r="D505" s="10"/>
      <c r="E505" s="10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">
      <c r="A506" s="4"/>
      <c r="B506" s="4"/>
      <c r="C506" s="4"/>
      <c r="D506" s="10"/>
      <c r="E506" s="10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">
      <c r="A507" s="4"/>
      <c r="B507" s="4"/>
      <c r="C507" s="4"/>
      <c r="D507" s="10"/>
      <c r="E507" s="10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">
      <c r="A508" s="4"/>
      <c r="B508" s="4"/>
      <c r="C508" s="4"/>
      <c r="D508" s="10"/>
      <c r="E508" s="10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">
      <c r="A509" s="4"/>
      <c r="B509" s="4"/>
      <c r="C509" s="4"/>
      <c r="D509" s="10"/>
      <c r="E509" s="10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">
      <c r="A510" s="4"/>
      <c r="B510" s="4"/>
      <c r="C510" s="4"/>
      <c r="D510" s="10"/>
      <c r="E510" s="10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">
      <c r="A511" s="4"/>
      <c r="B511" s="4"/>
      <c r="C511" s="4"/>
      <c r="D511" s="10"/>
      <c r="E511" s="10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">
      <c r="A512" s="4"/>
      <c r="B512" s="4"/>
      <c r="C512" s="4"/>
      <c r="D512" s="10"/>
      <c r="E512" s="10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">
      <c r="A513" s="4"/>
      <c r="B513" s="4"/>
      <c r="C513" s="4"/>
      <c r="D513" s="10"/>
      <c r="E513" s="10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">
      <c r="A514" s="4"/>
      <c r="B514" s="4"/>
      <c r="C514" s="4"/>
      <c r="D514" s="10"/>
      <c r="E514" s="10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">
      <c r="A515" s="4"/>
      <c r="B515" s="4"/>
      <c r="C515" s="4"/>
      <c r="D515" s="10"/>
      <c r="E515" s="10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">
      <c r="A516" s="4"/>
      <c r="B516" s="4"/>
      <c r="C516" s="4"/>
      <c r="D516" s="10"/>
      <c r="E516" s="10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">
      <c r="A517" s="4"/>
      <c r="B517" s="4"/>
      <c r="C517" s="4"/>
      <c r="D517" s="10"/>
      <c r="E517" s="10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">
      <c r="A518" s="4"/>
      <c r="B518" s="4"/>
      <c r="C518" s="4"/>
      <c r="D518" s="10"/>
      <c r="E518" s="10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">
      <c r="A519" s="4"/>
      <c r="B519" s="4"/>
      <c r="C519" s="4"/>
      <c r="D519" s="10"/>
      <c r="E519" s="10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">
      <c r="A520" s="4"/>
      <c r="B520" s="4"/>
      <c r="C520" s="4"/>
      <c r="D520" s="10"/>
      <c r="E520" s="10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">
      <c r="A521" s="4"/>
      <c r="B521" s="4"/>
      <c r="C521" s="4"/>
      <c r="D521" s="10"/>
      <c r="E521" s="10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">
      <c r="A522" s="4"/>
      <c r="B522" s="4"/>
      <c r="C522" s="4"/>
      <c r="D522" s="10"/>
      <c r="E522" s="10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">
      <c r="A523" s="4"/>
      <c r="B523" s="4"/>
      <c r="C523" s="4"/>
      <c r="D523" s="10"/>
      <c r="E523" s="10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">
      <c r="A524" s="4"/>
      <c r="B524" s="4"/>
      <c r="C524" s="4"/>
      <c r="D524" s="10"/>
      <c r="E524" s="10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">
      <c r="A525" s="4"/>
      <c r="B525" s="4"/>
      <c r="C525" s="4"/>
      <c r="D525" s="10"/>
      <c r="E525" s="10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">
      <c r="A526" s="4"/>
      <c r="B526" s="4"/>
      <c r="C526" s="4"/>
      <c r="D526" s="10"/>
      <c r="E526" s="10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">
      <c r="A527" s="4"/>
      <c r="B527" s="4"/>
      <c r="C527" s="4"/>
      <c r="D527" s="10"/>
      <c r="E527" s="10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">
      <c r="A528" s="4"/>
      <c r="B528" s="4"/>
      <c r="C528" s="4"/>
      <c r="D528" s="10"/>
      <c r="E528" s="10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">
      <c r="A529" s="4"/>
      <c r="B529" s="4"/>
      <c r="C529" s="4"/>
      <c r="D529" s="10"/>
      <c r="E529" s="10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">
      <c r="A530" s="4"/>
      <c r="B530" s="4"/>
      <c r="C530" s="4"/>
      <c r="D530" s="10"/>
      <c r="E530" s="10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">
      <c r="A531" s="4"/>
      <c r="B531" s="4"/>
      <c r="C531" s="4"/>
      <c r="D531" s="10"/>
      <c r="E531" s="10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">
      <c r="A532" s="4"/>
      <c r="B532" s="4"/>
      <c r="C532" s="4"/>
      <c r="D532" s="10"/>
      <c r="E532" s="10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">
      <c r="A533" s="4"/>
      <c r="B533" s="4"/>
      <c r="C533" s="4"/>
      <c r="D533" s="10"/>
      <c r="E533" s="10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">
      <c r="A534" s="4"/>
      <c r="B534" s="4"/>
      <c r="C534" s="4"/>
      <c r="D534" s="10"/>
      <c r="E534" s="10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">
      <c r="A535" s="4"/>
      <c r="B535" s="4"/>
      <c r="C535" s="4"/>
      <c r="D535" s="10"/>
      <c r="E535" s="10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">
      <c r="A536" s="4"/>
      <c r="B536" s="4"/>
      <c r="C536" s="4"/>
      <c r="D536" s="10"/>
      <c r="E536" s="10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">
      <c r="A537" s="4"/>
      <c r="B537" s="4"/>
      <c r="C537" s="4"/>
      <c r="D537" s="10"/>
      <c r="E537" s="10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">
      <c r="A538" s="4"/>
      <c r="B538" s="4"/>
      <c r="C538" s="4"/>
      <c r="D538" s="10"/>
      <c r="E538" s="10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">
      <c r="A539" s="4"/>
      <c r="B539" s="4"/>
      <c r="C539" s="4"/>
      <c r="D539" s="10"/>
      <c r="E539" s="10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">
      <c r="A540" s="4"/>
      <c r="B540" s="4"/>
      <c r="C540" s="4"/>
      <c r="D540" s="10"/>
      <c r="E540" s="10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">
      <c r="A541" s="4"/>
      <c r="B541" s="4"/>
      <c r="C541" s="4"/>
      <c r="D541" s="10"/>
      <c r="E541" s="10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">
      <c r="A542" s="4"/>
      <c r="B542" s="4"/>
      <c r="C542" s="4"/>
      <c r="D542" s="10"/>
      <c r="E542" s="10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">
      <c r="A543" s="4"/>
      <c r="B543" s="4"/>
      <c r="C543" s="4"/>
      <c r="D543" s="10"/>
      <c r="E543" s="10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">
      <c r="A544" s="4"/>
      <c r="B544" s="4"/>
      <c r="C544" s="4"/>
      <c r="D544" s="10"/>
      <c r="E544" s="10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">
      <c r="A545" s="4"/>
      <c r="B545" s="4"/>
      <c r="C545" s="4"/>
      <c r="D545" s="10"/>
      <c r="E545" s="10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">
      <c r="A546" s="4"/>
      <c r="B546" s="4"/>
      <c r="C546" s="4"/>
      <c r="D546" s="10"/>
      <c r="E546" s="10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">
      <c r="A547" s="4"/>
      <c r="B547" s="4"/>
      <c r="C547" s="4"/>
      <c r="D547" s="10"/>
      <c r="E547" s="10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">
      <c r="A548" s="4"/>
      <c r="B548" s="4"/>
      <c r="C548" s="4"/>
      <c r="D548" s="10"/>
      <c r="E548" s="10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">
      <c r="A549" s="4"/>
      <c r="B549" s="4"/>
      <c r="C549" s="4"/>
      <c r="D549" s="10"/>
      <c r="E549" s="10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">
      <c r="A550" s="4"/>
      <c r="B550" s="4"/>
      <c r="C550" s="4"/>
      <c r="D550" s="10"/>
      <c r="E550" s="10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">
      <c r="A551" s="4"/>
      <c r="B551" s="4"/>
      <c r="C551" s="4"/>
      <c r="D551" s="10"/>
      <c r="E551" s="10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">
      <c r="A552" s="4"/>
      <c r="B552" s="4"/>
      <c r="C552" s="4"/>
      <c r="D552" s="10"/>
      <c r="E552" s="10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">
      <c r="A553" s="4"/>
      <c r="B553" s="4"/>
      <c r="C553" s="4"/>
      <c r="D553" s="10"/>
      <c r="E553" s="10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">
      <c r="A554" s="4"/>
      <c r="B554" s="4"/>
      <c r="C554" s="4"/>
      <c r="D554" s="10"/>
      <c r="E554" s="10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">
      <c r="A555" s="4"/>
      <c r="B555" s="4"/>
      <c r="C555" s="4"/>
      <c r="D555" s="10"/>
      <c r="E555" s="10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">
      <c r="A556" s="4"/>
      <c r="B556" s="4"/>
      <c r="C556" s="4"/>
      <c r="D556" s="10"/>
      <c r="E556" s="10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">
      <c r="A557" s="4"/>
      <c r="B557" s="4"/>
      <c r="C557" s="4"/>
      <c r="D557" s="10"/>
      <c r="E557" s="10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">
      <c r="A558" s="4"/>
      <c r="B558" s="4"/>
      <c r="C558" s="4"/>
      <c r="D558" s="10"/>
      <c r="E558" s="10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">
      <c r="A559" s="4"/>
      <c r="B559" s="4"/>
      <c r="C559" s="4"/>
      <c r="D559" s="10"/>
      <c r="E559" s="10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">
      <c r="A560" s="4"/>
      <c r="B560" s="4"/>
      <c r="C560" s="4"/>
      <c r="D560" s="10"/>
      <c r="E560" s="10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">
      <c r="A561" s="4"/>
      <c r="B561" s="4"/>
      <c r="C561" s="4"/>
      <c r="D561" s="10"/>
      <c r="E561" s="10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">
      <c r="A562" s="4"/>
      <c r="B562" s="4"/>
      <c r="C562" s="4"/>
      <c r="D562" s="10"/>
      <c r="E562" s="10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">
      <c r="A563" s="4"/>
      <c r="B563" s="4"/>
      <c r="C563" s="4"/>
      <c r="D563" s="10"/>
      <c r="E563" s="10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">
      <c r="A564" s="4"/>
      <c r="B564" s="4"/>
      <c r="C564" s="4"/>
      <c r="D564" s="10"/>
      <c r="E564" s="10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">
      <c r="A565" s="4"/>
      <c r="B565" s="4"/>
      <c r="C565" s="4"/>
      <c r="D565" s="10"/>
      <c r="E565" s="10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">
      <c r="A566" s="4"/>
      <c r="B566" s="4"/>
      <c r="C566" s="4"/>
      <c r="D566" s="10"/>
      <c r="E566" s="10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">
      <c r="A567" s="4"/>
      <c r="B567" s="4"/>
      <c r="C567" s="4"/>
      <c r="D567" s="10"/>
      <c r="E567" s="10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">
      <c r="A568" s="4"/>
      <c r="B568" s="4"/>
      <c r="C568" s="4"/>
      <c r="D568" s="10"/>
      <c r="E568" s="10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">
      <c r="A569" s="4"/>
      <c r="B569" s="4"/>
      <c r="C569" s="4"/>
      <c r="D569" s="10"/>
      <c r="E569" s="10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">
      <c r="A570" s="4"/>
      <c r="B570" s="4"/>
      <c r="C570" s="4"/>
      <c r="D570" s="10"/>
      <c r="E570" s="10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">
      <c r="A571" s="4"/>
      <c r="B571" s="4"/>
      <c r="C571" s="4"/>
      <c r="D571" s="10"/>
      <c r="E571" s="10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">
      <c r="A572" s="4"/>
      <c r="B572" s="4"/>
      <c r="C572" s="4"/>
      <c r="D572" s="10"/>
      <c r="E572" s="10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">
      <c r="A573" s="4"/>
      <c r="B573" s="4"/>
      <c r="C573" s="4"/>
      <c r="D573" s="10"/>
      <c r="E573" s="10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">
      <c r="A574" s="4"/>
      <c r="B574" s="4"/>
      <c r="C574" s="4"/>
      <c r="D574" s="10"/>
      <c r="E574" s="10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">
      <c r="A575" s="4"/>
      <c r="B575" s="4"/>
      <c r="C575" s="4"/>
      <c r="D575" s="10"/>
      <c r="E575" s="10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">
      <c r="A576" s="4"/>
      <c r="B576" s="4"/>
      <c r="C576" s="4"/>
      <c r="D576" s="10"/>
      <c r="E576" s="10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">
      <c r="A577" s="4"/>
      <c r="B577" s="4"/>
      <c r="C577" s="4"/>
      <c r="D577" s="10"/>
      <c r="E577" s="10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">
      <c r="A578" s="4"/>
      <c r="B578" s="4"/>
      <c r="C578" s="4"/>
      <c r="D578" s="10"/>
      <c r="E578" s="10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">
      <c r="A579" s="4"/>
      <c r="B579" s="4"/>
      <c r="C579" s="4"/>
      <c r="D579" s="10"/>
      <c r="E579" s="10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">
      <c r="A580" s="4"/>
      <c r="B580" s="4"/>
      <c r="C580" s="4"/>
      <c r="D580" s="10"/>
      <c r="E580" s="10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">
      <c r="A581" s="4"/>
      <c r="B581" s="4"/>
      <c r="C581" s="4"/>
      <c r="D581" s="10"/>
      <c r="E581" s="10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">
      <c r="A582" s="4"/>
      <c r="B582" s="4"/>
      <c r="C582" s="4"/>
      <c r="D582" s="10"/>
      <c r="E582" s="10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">
      <c r="A583" s="4"/>
      <c r="B583" s="4"/>
      <c r="C583" s="4"/>
      <c r="D583" s="10"/>
      <c r="E583" s="10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">
      <c r="A584" s="4"/>
      <c r="B584" s="4"/>
      <c r="C584" s="4"/>
      <c r="D584" s="10"/>
      <c r="E584" s="10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">
      <c r="A585" s="4"/>
      <c r="B585" s="4"/>
      <c r="C585" s="4"/>
      <c r="D585" s="10"/>
      <c r="E585" s="10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">
      <c r="A586" s="4"/>
      <c r="B586" s="4"/>
      <c r="C586" s="4"/>
      <c r="D586" s="10"/>
      <c r="E586" s="10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">
      <c r="A587" s="4"/>
      <c r="B587" s="4"/>
      <c r="C587" s="4"/>
      <c r="D587" s="10"/>
      <c r="E587" s="10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">
      <c r="A588" s="4"/>
      <c r="B588" s="4"/>
      <c r="C588" s="4"/>
      <c r="D588" s="10"/>
      <c r="E588" s="10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">
      <c r="A589" s="4"/>
      <c r="B589" s="4"/>
      <c r="C589" s="4"/>
      <c r="D589" s="10"/>
      <c r="E589" s="10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">
      <c r="A590" s="4"/>
      <c r="B590" s="4"/>
      <c r="C590" s="4"/>
      <c r="D590" s="10"/>
      <c r="E590" s="10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">
      <c r="A591" s="4"/>
      <c r="B591" s="4"/>
      <c r="C591" s="4"/>
      <c r="D591" s="10"/>
      <c r="E591" s="10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">
      <c r="A592" s="4"/>
      <c r="B592" s="4"/>
      <c r="C592" s="4"/>
      <c r="D592" s="10"/>
      <c r="E592" s="10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">
      <c r="A593" s="4"/>
      <c r="B593" s="4"/>
      <c r="C593" s="4"/>
      <c r="D593" s="10"/>
      <c r="E593" s="10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">
      <c r="A594" s="4"/>
      <c r="B594" s="4"/>
      <c r="C594" s="4"/>
      <c r="D594" s="10"/>
      <c r="E594" s="10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">
      <c r="A595" s="4"/>
      <c r="B595" s="4"/>
      <c r="C595" s="4"/>
      <c r="D595" s="10"/>
      <c r="E595" s="10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">
      <c r="A596" s="4"/>
      <c r="B596" s="4"/>
      <c r="C596" s="4"/>
      <c r="D596" s="10"/>
      <c r="E596" s="10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">
      <c r="A597" s="4"/>
      <c r="B597" s="4"/>
      <c r="C597" s="4"/>
      <c r="D597" s="10"/>
      <c r="E597" s="10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">
      <c r="A598" s="4"/>
      <c r="B598" s="4"/>
      <c r="C598" s="4"/>
      <c r="D598" s="10"/>
      <c r="E598" s="10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">
      <c r="A599" s="4"/>
      <c r="B599" s="4"/>
      <c r="C599" s="4"/>
      <c r="D599" s="10"/>
      <c r="E599" s="10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">
      <c r="A600" s="4"/>
      <c r="B600" s="4"/>
      <c r="C600" s="4"/>
      <c r="D600" s="10"/>
      <c r="E600" s="10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">
      <c r="A601" s="4"/>
      <c r="B601" s="4"/>
      <c r="C601" s="4"/>
      <c r="D601" s="10"/>
      <c r="E601" s="10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">
      <c r="A602" s="4"/>
      <c r="B602" s="4"/>
      <c r="C602" s="4"/>
      <c r="D602" s="10"/>
      <c r="E602" s="10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">
      <c r="A603" s="4"/>
      <c r="B603" s="4"/>
      <c r="C603" s="4"/>
      <c r="D603" s="10"/>
      <c r="E603" s="10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">
      <c r="A604" s="4"/>
      <c r="B604" s="4"/>
      <c r="C604" s="4"/>
      <c r="D604" s="10"/>
      <c r="E604" s="10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">
      <c r="A605" s="4"/>
      <c r="B605" s="4"/>
      <c r="C605" s="4"/>
      <c r="D605" s="10"/>
      <c r="E605" s="10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">
      <c r="A606" s="4"/>
      <c r="B606" s="4"/>
      <c r="C606" s="4"/>
      <c r="D606" s="10"/>
      <c r="E606" s="10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">
      <c r="A607" s="4"/>
      <c r="B607" s="4"/>
      <c r="C607" s="4"/>
      <c r="D607" s="10"/>
      <c r="E607" s="10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">
      <c r="A608" s="4"/>
      <c r="B608" s="4"/>
      <c r="C608" s="4"/>
      <c r="D608" s="10"/>
      <c r="E608" s="10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">
      <c r="A609" s="4"/>
      <c r="B609" s="4"/>
      <c r="C609" s="4"/>
      <c r="D609" s="10"/>
      <c r="E609" s="10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">
      <c r="A610" s="4"/>
      <c r="B610" s="4"/>
      <c r="C610" s="4"/>
      <c r="D610" s="10"/>
      <c r="E610" s="10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">
      <c r="A611" s="4"/>
      <c r="B611" s="4"/>
      <c r="C611" s="4"/>
      <c r="D611" s="10"/>
      <c r="E611" s="10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">
      <c r="A612" s="4"/>
      <c r="B612" s="4"/>
      <c r="C612" s="4"/>
      <c r="D612" s="10"/>
      <c r="E612" s="10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">
      <c r="A613" s="4"/>
      <c r="B613" s="4"/>
      <c r="C613" s="4"/>
      <c r="D613" s="10"/>
      <c r="E613" s="10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">
      <c r="A614" s="4"/>
      <c r="B614" s="4"/>
      <c r="C614" s="4"/>
      <c r="D614" s="10"/>
      <c r="E614" s="10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">
      <c r="A615" s="4"/>
      <c r="B615" s="4"/>
      <c r="C615" s="4"/>
      <c r="D615" s="10"/>
      <c r="E615" s="10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">
      <c r="A616" s="4"/>
      <c r="B616" s="4"/>
      <c r="C616" s="4"/>
      <c r="D616" s="10"/>
      <c r="E616" s="10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">
      <c r="A617" s="4"/>
      <c r="B617" s="4"/>
      <c r="C617" s="4"/>
      <c r="D617" s="10"/>
      <c r="E617" s="10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">
      <c r="A618" s="4"/>
      <c r="B618" s="4"/>
      <c r="C618" s="4"/>
      <c r="D618" s="10"/>
      <c r="E618" s="10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">
      <c r="A619" s="4"/>
      <c r="B619" s="4"/>
      <c r="C619" s="4"/>
      <c r="D619" s="10"/>
      <c r="E619" s="10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">
      <c r="A620" s="4"/>
      <c r="B620" s="4"/>
      <c r="C620" s="4"/>
      <c r="D620" s="10"/>
      <c r="E620" s="10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">
      <c r="A621" s="4"/>
      <c r="B621" s="4"/>
      <c r="C621" s="4"/>
      <c r="D621" s="10"/>
      <c r="E621" s="10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">
      <c r="A622" s="4"/>
      <c r="B622" s="4"/>
      <c r="C622" s="4"/>
      <c r="D622" s="10"/>
      <c r="E622" s="10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">
      <c r="A623" s="4"/>
      <c r="B623" s="4"/>
      <c r="C623" s="4"/>
      <c r="D623" s="10"/>
      <c r="E623" s="10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">
      <c r="A624" s="4"/>
      <c r="B624" s="4"/>
      <c r="C624" s="4"/>
      <c r="D624" s="10"/>
      <c r="E624" s="10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">
      <c r="A625" s="4"/>
      <c r="B625" s="4"/>
      <c r="C625" s="4"/>
      <c r="D625" s="10"/>
      <c r="E625" s="10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">
      <c r="A626" s="4"/>
      <c r="B626" s="4"/>
      <c r="C626" s="4"/>
      <c r="D626" s="10"/>
      <c r="E626" s="10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">
      <c r="A627" s="4"/>
      <c r="B627" s="4"/>
      <c r="C627" s="4"/>
      <c r="D627" s="10"/>
      <c r="E627" s="10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">
      <c r="A628" s="4"/>
      <c r="B628" s="4"/>
      <c r="C628" s="4"/>
      <c r="D628" s="10"/>
      <c r="E628" s="10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">
      <c r="A629" s="4"/>
      <c r="B629" s="4"/>
      <c r="C629" s="4"/>
      <c r="D629" s="10"/>
      <c r="E629" s="10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">
      <c r="A630" s="4"/>
      <c r="B630" s="4"/>
      <c r="C630" s="4"/>
      <c r="D630" s="10"/>
      <c r="E630" s="10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">
      <c r="A631" s="4"/>
      <c r="B631" s="4"/>
      <c r="C631" s="4"/>
      <c r="D631" s="10"/>
      <c r="E631" s="10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">
      <c r="A632" s="4"/>
      <c r="B632" s="4"/>
      <c r="C632" s="4"/>
      <c r="D632" s="10"/>
      <c r="E632" s="10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">
      <c r="A633" s="4"/>
      <c r="B633" s="4"/>
      <c r="C633" s="4"/>
      <c r="D633" s="10"/>
      <c r="E633" s="10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">
      <c r="A634" s="4"/>
      <c r="B634" s="4"/>
      <c r="C634" s="4"/>
      <c r="D634" s="10"/>
      <c r="E634" s="10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">
      <c r="A635" s="4"/>
      <c r="B635" s="4"/>
      <c r="C635" s="4"/>
      <c r="D635" s="10"/>
      <c r="E635" s="10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">
      <c r="A636" s="4"/>
      <c r="B636" s="4"/>
      <c r="C636" s="4"/>
      <c r="D636" s="10"/>
      <c r="E636" s="10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">
      <c r="A637" s="4"/>
      <c r="B637" s="4"/>
      <c r="C637" s="4"/>
      <c r="D637" s="10"/>
      <c r="E637" s="10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">
      <c r="A638" s="4"/>
      <c r="B638" s="4"/>
      <c r="C638" s="4"/>
      <c r="D638" s="10"/>
      <c r="E638" s="10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2">
      <c r="A639" s="4"/>
      <c r="B639" s="4"/>
      <c r="C639" s="4"/>
      <c r="D639" s="10"/>
      <c r="E639" s="10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2">
      <c r="A640" s="4"/>
      <c r="B640" s="4"/>
      <c r="C640" s="4"/>
      <c r="D640" s="10"/>
      <c r="E640" s="10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2">
      <c r="A641" s="4"/>
      <c r="B641" s="4"/>
      <c r="C641" s="4"/>
      <c r="D641" s="10"/>
      <c r="E641" s="10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2">
      <c r="A642" s="4"/>
      <c r="B642" s="4"/>
      <c r="C642" s="4"/>
      <c r="D642" s="10"/>
      <c r="E642" s="10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2">
      <c r="A643" s="4"/>
      <c r="B643" s="4"/>
      <c r="C643" s="4"/>
      <c r="D643" s="10"/>
      <c r="E643" s="10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2">
      <c r="A644" s="4"/>
      <c r="B644" s="4"/>
      <c r="C644" s="4"/>
      <c r="D644" s="10"/>
      <c r="E644" s="10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2">
      <c r="A645" s="4"/>
      <c r="B645" s="4"/>
      <c r="C645" s="4"/>
      <c r="D645" s="10"/>
      <c r="E645" s="10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2">
      <c r="A646" s="4"/>
      <c r="B646" s="4"/>
      <c r="C646" s="4"/>
      <c r="D646" s="10"/>
      <c r="E646" s="10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2">
      <c r="A647" s="4"/>
      <c r="B647" s="4"/>
      <c r="C647" s="4"/>
      <c r="D647" s="10"/>
      <c r="E647" s="10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2">
      <c r="A648" s="4"/>
      <c r="B648" s="4"/>
      <c r="C648" s="4"/>
      <c r="D648" s="10"/>
      <c r="E648" s="10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2">
      <c r="A649" s="4"/>
      <c r="B649" s="4"/>
      <c r="C649" s="4"/>
      <c r="D649" s="10"/>
      <c r="E649" s="10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2">
      <c r="A650" s="4"/>
      <c r="B650" s="4"/>
      <c r="C650" s="4"/>
      <c r="D650" s="10"/>
      <c r="E650" s="10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2">
      <c r="A651" s="4"/>
      <c r="B651" s="4"/>
      <c r="C651" s="4"/>
      <c r="D651" s="10"/>
      <c r="E651" s="10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2">
      <c r="A652" s="4"/>
      <c r="B652" s="4"/>
      <c r="C652" s="4"/>
      <c r="D652" s="10"/>
      <c r="E652" s="10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2">
      <c r="A653" s="4"/>
      <c r="B653" s="4"/>
      <c r="C653" s="4"/>
      <c r="D653" s="10"/>
      <c r="E653" s="10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2">
      <c r="A654" s="4"/>
      <c r="B654" s="4"/>
      <c r="C654" s="4"/>
      <c r="D654" s="10"/>
      <c r="E654" s="10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2">
      <c r="A655" s="4"/>
      <c r="B655" s="4"/>
      <c r="C655" s="4"/>
      <c r="D655" s="10"/>
      <c r="E655" s="10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2">
      <c r="A656" s="4"/>
      <c r="B656" s="4"/>
      <c r="C656" s="4"/>
      <c r="D656" s="10"/>
      <c r="E656" s="10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2">
      <c r="A657" s="4"/>
      <c r="B657" s="4"/>
      <c r="C657" s="4"/>
      <c r="D657" s="10"/>
      <c r="E657" s="10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2">
      <c r="A658" s="4"/>
      <c r="B658" s="4"/>
      <c r="C658" s="4"/>
      <c r="D658" s="10"/>
      <c r="E658" s="10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2">
      <c r="A659" s="4"/>
      <c r="B659" s="4"/>
      <c r="C659" s="4"/>
      <c r="D659" s="10"/>
      <c r="E659" s="10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2">
      <c r="A660" s="4"/>
      <c r="B660" s="4"/>
      <c r="C660" s="4"/>
      <c r="D660" s="10"/>
      <c r="E660" s="10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2">
      <c r="A661" s="4"/>
      <c r="B661" s="4"/>
      <c r="C661" s="4"/>
      <c r="D661" s="10"/>
      <c r="E661" s="10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2">
      <c r="A662" s="4"/>
      <c r="B662" s="4"/>
      <c r="C662" s="4"/>
      <c r="D662" s="10"/>
      <c r="E662" s="10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2">
      <c r="A663" s="4"/>
      <c r="B663" s="4"/>
      <c r="C663" s="4"/>
      <c r="D663" s="10"/>
      <c r="E663" s="10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2">
      <c r="A664" s="4"/>
      <c r="B664" s="4"/>
      <c r="C664" s="4"/>
      <c r="D664" s="10"/>
      <c r="E664" s="10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2">
      <c r="A665" s="4"/>
      <c r="B665" s="4"/>
      <c r="C665" s="4"/>
      <c r="D665" s="10"/>
      <c r="E665" s="10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2">
      <c r="A666" s="4"/>
      <c r="B666" s="4"/>
      <c r="C666" s="4"/>
      <c r="D666" s="10"/>
      <c r="E666" s="10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2">
      <c r="A667" s="4"/>
      <c r="B667" s="4"/>
      <c r="C667" s="4"/>
      <c r="D667" s="10"/>
      <c r="E667" s="10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2">
      <c r="A668" s="4"/>
      <c r="B668" s="4"/>
      <c r="C668" s="4"/>
      <c r="D668" s="10"/>
      <c r="E668" s="10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2">
      <c r="A669" s="4"/>
      <c r="B669" s="4"/>
      <c r="C669" s="4"/>
      <c r="D669" s="10"/>
      <c r="E669" s="10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2">
      <c r="A670" s="4"/>
      <c r="B670" s="4"/>
      <c r="C670" s="4"/>
      <c r="D670" s="10"/>
      <c r="E670" s="10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2">
      <c r="A671" s="4"/>
      <c r="B671" s="4"/>
      <c r="C671" s="4"/>
      <c r="D671" s="10"/>
      <c r="E671" s="10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2">
      <c r="A672" s="4"/>
      <c r="B672" s="4"/>
      <c r="C672" s="4"/>
      <c r="D672" s="10"/>
      <c r="E672" s="10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2">
      <c r="A673" s="4"/>
      <c r="B673" s="4"/>
      <c r="C673" s="4"/>
      <c r="D673" s="10"/>
      <c r="E673" s="10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2">
      <c r="A674" s="4"/>
      <c r="B674" s="4"/>
      <c r="C674" s="4"/>
      <c r="D674" s="10"/>
      <c r="E674" s="10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2">
      <c r="A675" s="4"/>
      <c r="B675" s="4"/>
      <c r="C675" s="4"/>
      <c r="D675" s="10"/>
      <c r="E675" s="10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2">
      <c r="A676" s="4"/>
      <c r="B676" s="4"/>
      <c r="C676" s="4"/>
      <c r="D676" s="10"/>
      <c r="E676" s="10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2">
      <c r="A677" s="4"/>
      <c r="B677" s="4"/>
      <c r="C677" s="4"/>
      <c r="D677" s="10"/>
      <c r="E677" s="10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2">
      <c r="A678" s="4"/>
      <c r="B678" s="4"/>
      <c r="C678" s="4"/>
      <c r="D678" s="10"/>
      <c r="E678" s="10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2">
      <c r="A679" s="4"/>
      <c r="B679" s="4"/>
      <c r="C679" s="4"/>
      <c r="D679" s="10"/>
      <c r="E679" s="10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2">
      <c r="A680" s="4"/>
      <c r="B680" s="4"/>
      <c r="C680" s="4"/>
      <c r="D680" s="10"/>
      <c r="E680" s="10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2">
      <c r="A681" s="4"/>
      <c r="B681" s="4"/>
      <c r="C681" s="4"/>
      <c r="D681" s="10"/>
      <c r="E681" s="10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2">
      <c r="A682" s="4"/>
      <c r="B682" s="4"/>
      <c r="C682" s="4"/>
      <c r="D682" s="10"/>
      <c r="E682" s="10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2">
      <c r="A683" s="4"/>
      <c r="B683" s="4"/>
      <c r="C683" s="4"/>
      <c r="D683" s="10"/>
      <c r="E683" s="10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2">
      <c r="A684" s="4"/>
      <c r="B684" s="4"/>
      <c r="C684" s="4"/>
      <c r="D684" s="10"/>
      <c r="E684" s="10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2">
      <c r="A685" s="4"/>
      <c r="B685" s="4"/>
      <c r="C685" s="4"/>
      <c r="D685" s="10"/>
      <c r="E685" s="10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2">
      <c r="A686" s="4"/>
      <c r="B686" s="4"/>
      <c r="C686" s="4"/>
      <c r="D686" s="10"/>
      <c r="E686" s="10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2">
      <c r="A687" s="4"/>
      <c r="B687" s="4"/>
      <c r="C687" s="4"/>
      <c r="D687" s="10"/>
      <c r="E687" s="10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2">
      <c r="A688" s="4"/>
      <c r="B688" s="4"/>
      <c r="C688" s="4"/>
      <c r="D688" s="10"/>
      <c r="E688" s="10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2">
      <c r="A689" s="4"/>
      <c r="B689" s="4"/>
      <c r="C689" s="4"/>
      <c r="D689" s="10"/>
      <c r="E689" s="10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2">
      <c r="A690" s="4"/>
      <c r="B690" s="4"/>
      <c r="C690" s="4"/>
      <c r="D690" s="10"/>
      <c r="E690" s="10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2">
      <c r="A691" s="4"/>
      <c r="B691" s="4"/>
      <c r="C691" s="4"/>
      <c r="D691" s="10"/>
      <c r="E691" s="10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2">
      <c r="A692" s="4"/>
      <c r="B692" s="4"/>
      <c r="C692" s="4"/>
      <c r="D692" s="10"/>
      <c r="E692" s="10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2">
      <c r="A693" s="4"/>
      <c r="B693" s="4"/>
      <c r="C693" s="4"/>
      <c r="D693" s="10"/>
      <c r="E693" s="10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2">
      <c r="A694" s="4"/>
      <c r="B694" s="4"/>
      <c r="C694" s="4"/>
      <c r="D694" s="10"/>
      <c r="E694" s="10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2">
      <c r="A695" s="4"/>
      <c r="B695" s="4"/>
      <c r="C695" s="4"/>
      <c r="D695" s="10"/>
      <c r="E695" s="10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2">
      <c r="A696" s="4"/>
      <c r="B696" s="4"/>
      <c r="C696" s="4"/>
      <c r="D696" s="10"/>
      <c r="E696" s="10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2">
      <c r="A697" s="4"/>
      <c r="B697" s="4"/>
      <c r="C697" s="4"/>
      <c r="D697" s="10"/>
      <c r="E697" s="10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2">
      <c r="A698" s="4"/>
      <c r="B698" s="4"/>
      <c r="C698" s="4"/>
      <c r="D698" s="10"/>
      <c r="E698" s="10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2">
      <c r="A699" s="4"/>
      <c r="B699" s="4"/>
      <c r="C699" s="4"/>
      <c r="D699" s="10"/>
      <c r="E699" s="10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2">
      <c r="A700" s="4"/>
      <c r="B700" s="4"/>
      <c r="C700" s="4"/>
      <c r="D700" s="10"/>
      <c r="E700" s="10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2">
      <c r="A701" s="4"/>
      <c r="B701" s="4"/>
      <c r="C701" s="4"/>
      <c r="D701" s="10"/>
      <c r="E701" s="10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2">
      <c r="A702" s="4"/>
      <c r="B702" s="4"/>
      <c r="C702" s="4"/>
      <c r="D702" s="10"/>
      <c r="E702" s="10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2">
      <c r="A703" s="4"/>
      <c r="B703" s="4"/>
      <c r="C703" s="4"/>
      <c r="D703" s="10"/>
      <c r="E703" s="10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2">
      <c r="A704" s="4"/>
      <c r="B704" s="4"/>
      <c r="C704" s="4"/>
      <c r="D704" s="10"/>
      <c r="E704" s="10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2">
      <c r="A705" s="4"/>
      <c r="B705" s="4"/>
      <c r="C705" s="4"/>
      <c r="D705" s="10"/>
      <c r="E705" s="10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2">
      <c r="A706" s="4"/>
      <c r="B706" s="4"/>
      <c r="C706" s="4"/>
      <c r="D706" s="10"/>
      <c r="E706" s="10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2">
      <c r="A707" s="4"/>
      <c r="B707" s="4"/>
      <c r="C707" s="4"/>
      <c r="D707" s="10"/>
      <c r="E707" s="10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2">
      <c r="A708" s="4"/>
      <c r="B708" s="4"/>
      <c r="C708" s="4"/>
      <c r="D708" s="10"/>
      <c r="E708" s="10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2">
      <c r="A709" s="4"/>
      <c r="B709" s="4"/>
      <c r="C709" s="4"/>
      <c r="D709" s="10"/>
      <c r="E709" s="10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2">
      <c r="A710" s="4"/>
      <c r="B710" s="4"/>
      <c r="C710" s="4"/>
      <c r="D710" s="10"/>
      <c r="E710" s="10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2">
      <c r="A711" s="4"/>
      <c r="B711" s="4"/>
      <c r="C711" s="4"/>
      <c r="D711" s="10"/>
      <c r="E711" s="10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2">
      <c r="A712" s="4"/>
      <c r="B712" s="4"/>
      <c r="C712" s="4"/>
      <c r="D712" s="10"/>
      <c r="E712" s="10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2">
      <c r="A713" s="4"/>
      <c r="B713" s="4"/>
      <c r="C713" s="4"/>
      <c r="D713" s="10"/>
      <c r="E713" s="10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2">
      <c r="A714" s="4"/>
      <c r="B714" s="4"/>
      <c r="C714" s="4"/>
      <c r="D714" s="10"/>
      <c r="E714" s="10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2">
      <c r="A715" s="4"/>
      <c r="B715" s="4"/>
      <c r="C715" s="4"/>
      <c r="D715" s="10"/>
      <c r="E715" s="10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2">
      <c r="A716" s="4"/>
      <c r="B716" s="4"/>
      <c r="C716" s="4"/>
      <c r="D716" s="10"/>
      <c r="E716" s="10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2">
      <c r="A717" s="4"/>
      <c r="B717" s="4"/>
      <c r="C717" s="4"/>
      <c r="D717" s="10"/>
      <c r="E717" s="10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2">
      <c r="A718" s="4"/>
      <c r="B718" s="4"/>
      <c r="C718" s="4"/>
      <c r="D718" s="10"/>
      <c r="E718" s="10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2">
      <c r="A719" s="4"/>
      <c r="B719" s="4"/>
      <c r="C719" s="4"/>
      <c r="D719" s="10"/>
      <c r="E719" s="10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2">
      <c r="A720" s="4"/>
      <c r="B720" s="4"/>
      <c r="C720" s="4"/>
      <c r="D720" s="10"/>
      <c r="E720" s="10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2">
      <c r="A721" s="4"/>
      <c r="B721" s="4"/>
      <c r="C721" s="4"/>
      <c r="D721" s="10"/>
      <c r="E721" s="10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2">
      <c r="A722" s="4"/>
      <c r="B722" s="4"/>
      <c r="C722" s="4"/>
      <c r="D722" s="10"/>
      <c r="E722" s="10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2">
      <c r="A723" s="4"/>
      <c r="B723" s="4"/>
      <c r="C723" s="4"/>
      <c r="D723" s="10"/>
      <c r="E723" s="10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2">
      <c r="A724" s="4"/>
      <c r="B724" s="4"/>
      <c r="C724" s="4"/>
      <c r="D724" s="10"/>
      <c r="E724" s="10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2">
      <c r="A725" s="4"/>
      <c r="B725" s="4"/>
      <c r="C725" s="4"/>
      <c r="D725" s="10"/>
      <c r="E725" s="10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2">
      <c r="A726" s="4"/>
      <c r="B726" s="4"/>
      <c r="C726" s="4"/>
      <c r="D726" s="10"/>
      <c r="E726" s="10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2">
      <c r="A727" s="4"/>
      <c r="B727" s="4"/>
      <c r="C727" s="4"/>
      <c r="D727" s="10"/>
      <c r="E727" s="10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2">
      <c r="A728" s="4"/>
      <c r="B728" s="4"/>
      <c r="C728" s="4"/>
      <c r="D728" s="10"/>
      <c r="E728" s="10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2">
      <c r="A729" s="4"/>
      <c r="B729" s="4"/>
      <c r="C729" s="4"/>
      <c r="D729" s="10"/>
      <c r="E729" s="10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2">
      <c r="A730" s="4"/>
      <c r="B730" s="4"/>
      <c r="C730" s="4"/>
      <c r="D730" s="10"/>
      <c r="E730" s="10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2">
      <c r="A731" s="4"/>
      <c r="B731" s="4"/>
      <c r="C731" s="4"/>
      <c r="D731" s="10"/>
      <c r="E731" s="10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2">
      <c r="A732" s="4"/>
      <c r="B732" s="4"/>
      <c r="C732" s="4"/>
      <c r="D732" s="10"/>
      <c r="E732" s="10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2">
      <c r="A733" s="4"/>
      <c r="B733" s="4"/>
      <c r="C733" s="4"/>
      <c r="D733" s="10"/>
      <c r="E733" s="10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2">
      <c r="A734" s="4"/>
      <c r="B734" s="4"/>
      <c r="C734" s="4"/>
      <c r="D734" s="10"/>
      <c r="E734" s="10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2">
      <c r="A735" s="4"/>
      <c r="B735" s="4"/>
      <c r="C735" s="4"/>
      <c r="D735" s="10"/>
      <c r="E735" s="10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2">
      <c r="A736" s="4"/>
      <c r="B736" s="4"/>
      <c r="C736" s="4"/>
      <c r="D736" s="10"/>
      <c r="E736" s="10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2">
      <c r="A737" s="4"/>
      <c r="B737" s="4"/>
      <c r="C737" s="4"/>
      <c r="D737" s="10"/>
      <c r="E737" s="10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2">
      <c r="A738" s="4"/>
      <c r="B738" s="4"/>
      <c r="C738" s="4"/>
      <c r="D738" s="10"/>
      <c r="E738" s="10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2">
      <c r="A739" s="4"/>
      <c r="B739" s="4"/>
      <c r="C739" s="4"/>
      <c r="D739" s="10"/>
      <c r="E739" s="10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2">
      <c r="A740" s="4"/>
      <c r="B740" s="4"/>
      <c r="C740" s="4"/>
      <c r="D740" s="10"/>
      <c r="E740" s="10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2">
      <c r="A741" s="4"/>
      <c r="B741" s="4"/>
      <c r="C741" s="4"/>
      <c r="D741" s="10"/>
      <c r="E741" s="10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2">
      <c r="A742" s="4"/>
      <c r="B742" s="4"/>
      <c r="C742" s="4"/>
      <c r="D742" s="10"/>
      <c r="E742" s="10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2">
      <c r="A743" s="4"/>
      <c r="B743" s="4"/>
      <c r="C743" s="4"/>
      <c r="D743" s="10"/>
      <c r="E743" s="10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2">
      <c r="A744" s="4"/>
      <c r="B744" s="4"/>
      <c r="C744" s="4"/>
      <c r="D744" s="10"/>
      <c r="E744" s="10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2">
      <c r="A745" s="4"/>
      <c r="B745" s="4"/>
      <c r="C745" s="4"/>
      <c r="D745" s="10"/>
      <c r="E745" s="10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2">
      <c r="A746" s="4"/>
      <c r="B746" s="4"/>
      <c r="C746" s="4"/>
      <c r="D746" s="10"/>
      <c r="E746" s="10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2">
      <c r="A747" s="4"/>
      <c r="B747" s="4"/>
      <c r="C747" s="4"/>
      <c r="D747" s="10"/>
      <c r="E747" s="10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2">
      <c r="A748" s="4"/>
      <c r="B748" s="4"/>
      <c r="C748" s="4"/>
      <c r="D748" s="10"/>
      <c r="E748" s="10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2">
      <c r="A749" s="4"/>
      <c r="B749" s="4"/>
      <c r="C749" s="4"/>
      <c r="D749" s="10"/>
      <c r="E749" s="10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2">
      <c r="A750" s="4"/>
      <c r="B750" s="4"/>
      <c r="C750" s="4"/>
      <c r="D750" s="10"/>
      <c r="E750" s="10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2">
      <c r="A751" s="4"/>
      <c r="B751" s="4"/>
      <c r="C751" s="4"/>
      <c r="D751" s="10"/>
      <c r="E751" s="10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2">
      <c r="A752" s="4"/>
      <c r="B752" s="4"/>
      <c r="C752" s="4"/>
      <c r="D752" s="10"/>
      <c r="E752" s="10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2">
      <c r="A753" s="4"/>
      <c r="B753" s="4"/>
      <c r="C753" s="4"/>
      <c r="D753" s="10"/>
      <c r="E753" s="10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2">
      <c r="A754" s="4"/>
      <c r="B754" s="4"/>
      <c r="C754" s="4"/>
      <c r="D754" s="10"/>
      <c r="E754" s="10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2">
      <c r="A755" s="4"/>
      <c r="B755" s="4"/>
      <c r="C755" s="4"/>
      <c r="D755" s="10"/>
      <c r="E755" s="10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2">
      <c r="A756" s="4"/>
      <c r="B756" s="4"/>
      <c r="C756" s="4"/>
      <c r="D756" s="10"/>
      <c r="E756" s="10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2">
      <c r="A757" s="4"/>
      <c r="B757" s="4"/>
      <c r="C757" s="4"/>
      <c r="D757" s="10"/>
      <c r="E757" s="10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2">
      <c r="A758" s="4"/>
      <c r="B758" s="4"/>
      <c r="C758" s="4"/>
      <c r="D758" s="10"/>
      <c r="E758" s="10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2">
      <c r="A759" s="4"/>
      <c r="B759" s="4"/>
      <c r="C759" s="4"/>
      <c r="D759" s="10"/>
      <c r="E759" s="10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2">
      <c r="A760" s="4"/>
      <c r="B760" s="4"/>
      <c r="C760" s="4"/>
      <c r="D760" s="10"/>
      <c r="E760" s="10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2">
      <c r="A761" s="4"/>
      <c r="B761" s="4"/>
      <c r="C761" s="4"/>
      <c r="D761" s="10"/>
      <c r="E761" s="10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2">
      <c r="A762" s="4"/>
      <c r="B762" s="4"/>
      <c r="C762" s="4"/>
      <c r="D762" s="10"/>
      <c r="E762" s="10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2">
      <c r="A763" s="4"/>
      <c r="B763" s="4"/>
      <c r="C763" s="4"/>
      <c r="D763" s="10"/>
      <c r="E763" s="10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2">
      <c r="A764" s="4"/>
      <c r="B764" s="4"/>
      <c r="C764" s="4"/>
      <c r="D764" s="10"/>
      <c r="E764" s="10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2">
      <c r="A765" s="4"/>
      <c r="B765" s="4"/>
      <c r="C765" s="4"/>
      <c r="D765" s="10"/>
      <c r="E765" s="10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2">
      <c r="A766" s="4"/>
      <c r="B766" s="4"/>
      <c r="C766" s="4"/>
      <c r="D766" s="10"/>
      <c r="E766" s="10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2">
      <c r="A767" s="4"/>
      <c r="B767" s="4"/>
      <c r="C767" s="4"/>
      <c r="D767" s="10"/>
      <c r="E767" s="10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2">
      <c r="A768" s="4"/>
      <c r="B768" s="4"/>
      <c r="C768" s="4"/>
      <c r="D768" s="10"/>
      <c r="E768" s="10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2">
      <c r="A769" s="4"/>
      <c r="B769" s="4"/>
      <c r="C769" s="4"/>
      <c r="D769" s="10"/>
      <c r="E769" s="10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2">
      <c r="A770" s="4"/>
      <c r="B770" s="4"/>
      <c r="C770" s="4"/>
      <c r="D770" s="10"/>
      <c r="E770" s="10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2">
      <c r="A771" s="4"/>
      <c r="B771" s="4"/>
      <c r="C771" s="4"/>
      <c r="D771" s="10"/>
      <c r="E771" s="10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2">
      <c r="A772" s="4"/>
      <c r="B772" s="4"/>
      <c r="C772" s="4"/>
      <c r="D772" s="10"/>
      <c r="E772" s="10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2">
      <c r="A773" s="4"/>
      <c r="B773" s="4"/>
      <c r="C773" s="4"/>
      <c r="D773" s="10"/>
      <c r="E773" s="10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2">
      <c r="A774" s="4"/>
      <c r="B774" s="4"/>
      <c r="C774" s="4"/>
      <c r="D774" s="10"/>
      <c r="E774" s="10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2">
      <c r="A775" s="4"/>
      <c r="B775" s="4"/>
      <c r="C775" s="4"/>
      <c r="D775" s="10"/>
      <c r="E775" s="10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2">
      <c r="A776" s="4"/>
      <c r="B776" s="4"/>
      <c r="C776" s="4"/>
      <c r="D776" s="10"/>
      <c r="E776" s="10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2">
      <c r="A777" s="4"/>
      <c r="B777" s="4"/>
      <c r="C777" s="4"/>
      <c r="D777" s="10"/>
      <c r="E777" s="10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2">
      <c r="A778" s="4"/>
      <c r="B778" s="4"/>
      <c r="C778" s="4"/>
      <c r="D778" s="10"/>
      <c r="E778" s="10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2">
      <c r="A779" s="4"/>
      <c r="B779" s="4"/>
      <c r="C779" s="4"/>
      <c r="D779" s="10"/>
      <c r="E779" s="10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2">
      <c r="A780" s="4"/>
      <c r="B780" s="4"/>
      <c r="C780" s="4"/>
      <c r="D780" s="10"/>
      <c r="E780" s="10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2">
      <c r="A781" s="4"/>
      <c r="B781" s="4"/>
      <c r="C781" s="4"/>
      <c r="D781" s="10"/>
      <c r="E781" s="10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2">
      <c r="A782" s="4"/>
      <c r="B782" s="4"/>
      <c r="C782" s="4"/>
      <c r="D782" s="10"/>
      <c r="E782" s="10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2">
      <c r="A783" s="4"/>
      <c r="B783" s="4"/>
      <c r="C783" s="4"/>
      <c r="D783" s="10"/>
      <c r="E783" s="10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2">
      <c r="A784" s="4"/>
      <c r="B784" s="4"/>
      <c r="C784" s="4"/>
      <c r="D784" s="10"/>
      <c r="E784" s="10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2">
      <c r="A785" s="4"/>
      <c r="B785" s="4"/>
      <c r="C785" s="4"/>
      <c r="D785" s="10"/>
      <c r="E785" s="10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2">
      <c r="A786" s="4"/>
      <c r="B786" s="4"/>
      <c r="C786" s="4"/>
      <c r="D786" s="10"/>
      <c r="E786" s="10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2">
      <c r="A787" s="4"/>
      <c r="B787" s="4"/>
      <c r="C787" s="4"/>
      <c r="D787" s="10"/>
      <c r="E787" s="10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2">
      <c r="A788" s="4"/>
      <c r="B788" s="4"/>
      <c r="C788" s="4"/>
      <c r="D788" s="10"/>
      <c r="E788" s="10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2">
      <c r="A789" s="4"/>
      <c r="B789" s="4"/>
      <c r="C789" s="4"/>
      <c r="D789" s="10"/>
      <c r="E789" s="10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2">
      <c r="A790" s="4"/>
      <c r="B790" s="4"/>
      <c r="C790" s="4"/>
      <c r="D790" s="10"/>
      <c r="E790" s="10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2">
      <c r="A791" s="4"/>
      <c r="B791" s="4"/>
      <c r="C791" s="4"/>
      <c r="D791" s="10"/>
      <c r="E791" s="10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2">
      <c r="A792" s="4"/>
      <c r="B792" s="4"/>
      <c r="C792" s="4"/>
      <c r="D792" s="10"/>
      <c r="E792" s="10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2">
      <c r="A793" s="4"/>
      <c r="B793" s="4"/>
      <c r="C793" s="4"/>
      <c r="D793" s="10"/>
      <c r="E793" s="10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2">
      <c r="A794" s="4"/>
      <c r="B794" s="4"/>
      <c r="C794" s="4"/>
      <c r="D794" s="10"/>
      <c r="E794" s="10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2">
      <c r="A795" s="4"/>
      <c r="B795" s="4"/>
      <c r="C795" s="4"/>
      <c r="D795" s="10"/>
      <c r="E795" s="10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2">
      <c r="A796" s="4"/>
      <c r="B796" s="4"/>
      <c r="C796" s="4"/>
      <c r="D796" s="10"/>
      <c r="E796" s="10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2">
      <c r="A797" s="4"/>
      <c r="B797" s="4"/>
      <c r="C797" s="4"/>
      <c r="D797" s="10"/>
      <c r="E797" s="10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2">
      <c r="A798" s="4"/>
      <c r="B798" s="4"/>
      <c r="C798" s="4"/>
      <c r="D798" s="10"/>
      <c r="E798" s="10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2">
      <c r="A799" s="4"/>
      <c r="B799" s="4"/>
      <c r="C799" s="4"/>
      <c r="D799" s="10"/>
      <c r="E799" s="10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2">
      <c r="A800" s="4"/>
      <c r="B800" s="4"/>
      <c r="C800" s="4"/>
      <c r="D800" s="10"/>
      <c r="E800" s="10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2">
      <c r="A801" s="4"/>
      <c r="B801" s="4"/>
      <c r="C801" s="4"/>
      <c r="D801" s="10"/>
      <c r="E801" s="10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2">
      <c r="A802" s="4"/>
      <c r="B802" s="4"/>
      <c r="C802" s="4"/>
      <c r="D802" s="10"/>
      <c r="E802" s="10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2">
      <c r="A803" s="4"/>
      <c r="B803" s="4"/>
      <c r="C803" s="4"/>
      <c r="D803" s="10"/>
      <c r="E803" s="10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2">
      <c r="A804" s="4"/>
      <c r="B804" s="4"/>
      <c r="C804" s="4"/>
      <c r="D804" s="10"/>
      <c r="E804" s="10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2">
      <c r="A805" s="4"/>
      <c r="B805" s="4"/>
      <c r="C805" s="4"/>
      <c r="D805" s="10"/>
      <c r="E805" s="10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2">
      <c r="A806" s="4"/>
      <c r="B806" s="4"/>
      <c r="C806" s="4"/>
      <c r="D806" s="10"/>
      <c r="E806" s="10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2">
      <c r="A807" s="4"/>
      <c r="B807" s="4"/>
      <c r="C807" s="4"/>
      <c r="D807" s="10"/>
      <c r="E807" s="10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2">
      <c r="A808" s="4"/>
      <c r="B808" s="4"/>
      <c r="C808" s="4"/>
      <c r="D808" s="10"/>
      <c r="E808" s="10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2">
      <c r="A809" s="4"/>
      <c r="B809" s="4"/>
      <c r="C809" s="4"/>
      <c r="D809" s="10"/>
      <c r="E809" s="10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2">
      <c r="A810" s="4"/>
      <c r="B810" s="4"/>
      <c r="C810" s="4"/>
      <c r="D810" s="10"/>
      <c r="E810" s="10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2">
      <c r="A811" s="4"/>
      <c r="B811" s="4"/>
      <c r="C811" s="4"/>
      <c r="D811" s="10"/>
      <c r="E811" s="10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2">
      <c r="A812" s="4"/>
      <c r="B812" s="4"/>
      <c r="C812" s="4"/>
      <c r="D812" s="10"/>
      <c r="E812" s="10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2">
      <c r="A813" s="4"/>
      <c r="B813" s="4"/>
      <c r="C813" s="4"/>
      <c r="D813" s="10"/>
      <c r="E813" s="10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2">
      <c r="A814" s="4"/>
      <c r="B814" s="4"/>
      <c r="C814" s="4"/>
      <c r="D814" s="10"/>
      <c r="E814" s="10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2">
      <c r="A815" s="4"/>
      <c r="B815" s="4"/>
      <c r="C815" s="4"/>
      <c r="D815" s="10"/>
      <c r="E815" s="10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2">
      <c r="A816" s="4"/>
      <c r="B816" s="4"/>
      <c r="C816" s="4"/>
      <c r="D816" s="10"/>
      <c r="E816" s="10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2">
      <c r="A817" s="4"/>
      <c r="B817" s="4"/>
      <c r="C817" s="4"/>
      <c r="D817" s="10"/>
      <c r="E817" s="10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2">
      <c r="A818" s="4"/>
      <c r="B818" s="4"/>
      <c r="C818" s="4"/>
      <c r="D818" s="10"/>
      <c r="E818" s="10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2">
      <c r="A819" s="4"/>
      <c r="B819" s="4"/>
      <c r="C819" s="4"/>
      <c r="D819" s="10"/>
      <c r="E819" s="10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2">
      <c r="A820" s="4"/>
      <c r="B820" s="4"/>
      <c r="C820" s="4"/>
      <c r="D820" s="10"/>
      <c r="E820" s="10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2">
      <c r="A821" s="4"/>
      <c r="B821" s="4"/>
      <c r="C821" s="4"/>
      <c r="D821" s="10"/>
      <c r="E821" s="10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2">
      <c r="A822" s="4"/>
      <c r="B822" s="4"/>
      <c r="C822" s="4"/>
      <c r="D822" s="10"/>
      <c r="E822" s="10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2">
      <c r="A823" s="4"/>
      <c r="B823" s="4"/>
      <c r="C823" s="4"/>
      <c r="D823" s="10"/>
      <c r="E823" s="10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2">
      <c r="A824" s="4"/>
      <c r="B824" s="4"/>
      <c r="C824" s="4"/>
      <c r="D824" s="10"/>
      <c r="E824" s="10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2">
      <c r="A825" s="4"/>
      <c r="B825" s="4"/>
      <c r="C825" s="4"/>
      <c r="D825" s="10"/>
      <c r="E825" s="10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2">
      <c r="A826" s="4"/>
      <c r="B826" s="4"/>
      <c r="C826" s="4"/>
      <c r="D826" s="10"/>
      <c r="E826" s="10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2">
      <c r="A827" s="4"/>
      <c r="B827" s="4"/>
      <c r="C827" s="4"/>
      <c r="D827" s="10"/>
      <c r="E827" s="10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2">
      <c r="A828" s="4"/>
      <c r="B828" s="4"/>
      <c r="C828" s="4"/>
      <c r="D828" s="10"/>
      <c r="E828" s="10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2">
      <c r="A829" s="4"/>
      <c r="B829" s="4"/>
      <c r="C829" s="4"/>
      <c r="D829" s="10"/>
      <c r="E829" s="10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2">
      <c r="A830" s="4"/>
      <c r="B830" s="4"/>
      <c r="C830" s="4"/>
      <c r="D830" s="10"/>
      <c r="E830" s="10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2">
      <c r="A831" s="4"/>
      <c r="B831" s="4"/>
      <c r="C831" s="4"/>
      <c r="D831" s="10"/>
      <c r="E831" s="10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2">
      <c r="A832" s="4"/>
      <c r="B832" s="4"/>
      <c r="C832" s="4"/>
      <c r="D832" s="10"/>
      <c r="E832" s="10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2">
      <c r="A833" s="4"/>
      <c r="B833" s="4"/>
      <c r="C833" s="4"/>
      <c r="D833" s="10"/>
      <c r="E833" s="10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2">
      <c r="A834" s="4"/>
      <c r="B834" s="4"/>
      <c r="C834" s="4"/>
      <c r="D834" s="10"/>
      <c r="E834" s="10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2">
      <c r="A835" s="4"/>
      <c r="B835" s="4"/>
      <c r="C835" s="4"/>
      <c r="D835" s="10"/>
      <c r="E835" s="10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2">
      <c r="A836" s="4"/>
      <c r="B836" s="4"/>
      <c r="C836" s="4"/>
      <c r="D836" s="10"/>
      <c r="E836" s="10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2">
      <c r="A837" s="4"/>
      <c r="B837" s="4"/>
      <c r="C837" s="4"/>
      <c r="D837" s="10"/>
      <c r="E837" s="10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2">
      <c r="A838" s="4"/>
      <c r="B838" s="4"/>
      <c r="C838" s="4"/>
      <c r="D838" s="10"/>
      <c r="E838" s="10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2">
      <c r="A839" s="4"/>
      <c r="B839" s="4"/>
      <c r="C839" s="4"/>
      <c r="D839" s="10"/>
      <c r="E839" s="10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2">
      <c r="A840" s="4"/>
      <c r="B840" s="4"/>
      <c r="C840" s="4"/>
      <c r="D840" s="10"/>
      <c r="E840" s="10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2">
      <c r="A841" s="4"/>
      <c r="B841" s="4"/>
      <c r="C841" s="4"/>
      <c r="D841" s="10"/>
      <c r="E841" s="10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2">
      <c r="A842" s="4"/>
      <c r="B842" s="4"/>
      <c r="C842" s="4"/>
      <c r="D842" s="10"/>
      <c r="E842" s="10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2">
      <c r="A843" s="4"/>
      <c r="B843" s="4"/>
      <c r="C843" s="4"/>
      <c r="D843" s="10"/>
      <c r="E843" s="10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2">
      <c r="A844" s="4"/>
      <c r="B844" s="4"/>
      <c r="C844" s="4"/>
      <c r="D844" s="10"/>
      <c r="E844" s="10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2">
      <c r="A845" s="4"/>
      <c r="B845" s="4"/>
      <c r="C845" s="4"/>
      <c r="D845" s="10"/>
      <c r="E845" s="10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2">
      <c r="A846" s="4"/>
      <c r="B846" s="4"/>
      <c r="C846" s="4"/>
      <c r="D846" s="10"/>
      <c r="E846" s="10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2">
      <c r="A847" s="4"/>
      <c r="B847" s="4"/>
      <c r="C847" s="4"/>
      <c r="D847" s="10"/>
      <c r="E847" s="10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2">
      <c r="A848" s="4"/>
      <c r="B848" s="4"/>
      <c r="C848" s="4"/>
      <c r="D848" s="10"/>
      <c r="E848" s="10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2">
      <c r="A849" s="4"/>
      <c r="B849" s="4"/>
      <c r="C849" s="4"/>
      <c r="D849" s="10"/>
      <c r="E849" s="10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2">
      <c r="A850" s="4"/>
      <c r="B850" s="4"/>
      <c r="C850" s="4"/>
      <c r="D850" s="10"/>
      <c r="E850" s="10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2">
      <c r="A851" s="4"/>
      <c r="B851" s="4"/>
      <c r="C851" s="4"/>
      <c r="D851" s="10"/>
      <c r="E851" s="10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2">
      <c r="A852" s="4"/>
      <c r="B852" s="4"/>
      <c r="C852" s="4"/>
      <c r="D852" s="10"/>
      <c r="E852" s="10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2">
      <c r="A853" s="4"/>
      <c r="B853" s="4"/>
      <c r="C853" s="4"/>
      <c r="D853" s="10"/>
      <c r="E853" s="10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2">
      <c r="A854" s="4"/>
      <c r="B854" s="4"/>
      <c r="C854" s="4"/>
      <c r="D854" s="10"/>
      <c r="E854" s="10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2">
      <c r="A855" s="4"/>
      <c r="B855" s="4"/>
      <c r="C855" s="4"/>
      <c r="D855" s="10"/>
      <c r="E855" s="10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2">
      <c r="A856" s="4"/>
      <c r="B856" s="4"/>
      <c r="C856" s="4"/>
      <c r="D856" s="10"/>
      <c r="E856" s="10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2">
      <c r="A857" s="4"/>
      <c r="B857" s="4"/>
      <c r="C857" s="4"/>
      <c r="D857" s="10"/>
      <c r="E857" s="10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2">
      <c r="A858" s="4"/>
      <c r="B858" s="4"/>
      <c r="C858" s="4"/>
      <c r="D858" s="10"/>
      <c r="E858" s="10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2">
      <c r="A859" s="4"/>
      <c r="B859" s="4"/>
      <c r="C859" s="4"/>
      <c r="D859" s="10"/>
      <c r="E859" s="10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2">
      <c r="A860" s="4"/>
      <c r="B860" s="4"/>
      <c r="C860" s="4"/>
      <c r="D860" s="10"/>
      <c r="E860" s="10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2">
      <c r="A861" s="4"/>
      <c r="B861" s="4"/>
      <c r="C861" s="4"/>
      <c r="D861" s="10"/>
      <c r="E861" s="10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2">
      <c r="A862" s="4"/>
      <c r="B862" s="4"/>
      <c r="C862" s="4"/>
      <c r="D862" s="10"/>
      <c r="E862" s="10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2">
      <c r="A863" s="4"/>
      <c r="B863" s="4"/>
      <c r="C863" s="4"/>
      <c r="D863" s="10"/>
      <c r="E863" s="10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2">
      <c r="A864" s="4"/>
      <c r="B864" s="4"/>
      <c r="C864" s="4"/>
      <c r="D864" s="10"/>
      <c r="E864" s="10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2">
      <c r="A865" s="4"/>
      <c r="B865" s="4"/>
      <c r="C865" s="4"/>
      <c r="D865" s="10"/>
      <c r="E865" s="10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2">
      <c r="A866" s="4"/>
      <c r="B866" s="4"/>
      <c r="C866" s="4"/>
      <c r="D866" s="10"/>
      <c r="E866" s="10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2">
      <c r="A867" s="4"/>
      <c r="B867" s="4"/>
      <c r="C867" s="4"/>
      <c r="D867" s="10"/>
      <c r="E867" s="10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2">
      <c r="A868" s="4"/>
      <c r="B868" s="4"/>
      <c r="C868" s="4"/>
      <c r="D868" s="10"/>
      <c r="E868" s="10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2">
      <c r="A869" s="4"/>
      <c r="B869" s="4"/>
      <c r="C869" s="4"/>
      <c r="D869" s="10"/>
      <c r="E869" s="10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2">
      <c r="A870" s="4"/>
      <c r="B870" s="4"/>
      <c r="C870" s="4"/>
      <c r="D870" s="10"/>
      <c r="E870" s="10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2">
      <c r="A871" s="4"/>
      <c r="B871" s="4"/>
      <c r="C871" s="4"/>
      <c r="D871" s="10"/>
      <c r="E871" s="10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2">
      <c r="A872" s="4"/>
      <c r="B872" s="4"/>
      <c r="C872" s="4"/>
      <c r="D872" s="10"/>
      <c r="E872" s="10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2">
      <c r="A873" s="4"/>
      <c r="B873" s="4"/>
      <c r="C873" s="4"/>
      <c r="D873" s="10"/>
      <c r="E873" s="10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2">
      <c r="A874" s="4"/>
      <c r="B874" s="4"/>
      <c r="C874" s="4"/>
      <c r="D874" s="10"/>
      <c r="E874" s="10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2">
      <c r="A875" s="4"/>
      <c r="B875" s="4"/>
      <c r="C875" s="4"/>
      <c r="D875" s="10"/>
      <c r="E875" s="10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2">
      <c r="A876" s="4"/>
      <c r="B876" s="4"/>
      <c r="C876" s="4"/>
      <c r="D876" s="10"/>
      <c r="E876" s="10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2">
      <c r="A877" s="4"/>
      <c r="B877" s="4"/>
      <c r="C877" s="4"/>
      <c r="D877" s="10"/>
      <c r="E877" s="10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2">
      <c r="A878" s="4"/>
      <c r="B878" s="4"/>
      <c r="C878" s="4"/>
      <c r="D878" s="10"/>
      <c r="E878" s="10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2">
      <c r="A879" s="4"/>
      <c r="B879" s="4"/>
      <c r="C879" s="4"/>
      <c r="D879" s="10"/>
      <c r="E879" s="10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2">
      <c r="A880" s="4"/>
      <c r="B880" s="4"/>
      <c r="C880" s="4"/>
      <c r="D880" s="10"/>
      <c r="E880" s="10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2">
      <c r="A881" s="4"/>
      <c r="B881" s="4"/>
      <c r="C881" s="4"/>
      <c r="D881" s="10"/>
      <c r="E881" s="10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2">
      <c r="A882" s="4"/>
      <c r="B882" s="4"/>
      <c r="C882" s="4"/>
      <c r="D882" s="10"/>
      <c r="E882" s="10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2">
      <c r="A883" s="4"/>
      <c r="B883" s="4"/>
      <c r="C883" s="4"/>
      <c r="D883" s="10"/>
      <c r="E883" s="10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2">
      <c r="A884" s="4"/>
      <c r="B884" s="4"/>
      <c r="C884" s="4"/>
      <c r="D884" s="10"/>
      <c r="E884" s="10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2">
      <c r="A885" s="4"/>
      <c r="B885" s="4"/>
      <c r="C885" s="4"/>
      <c r="D885" s="10"/>
      <c r="E885" s="10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2">
      <c r="A886" s="4"/>
      <c r="B886" s="4"/>
      <c r="C886" s="4"/>
      <c r="D886" s="10"/>
      <c r="E886" s="10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2">
      <c r="A887" s="4"/>
      <c r="B887" s="4"/>
      <c r="C887" s="4"/>
      <c r="D887" s="10"/>
      <c r="E887" s="10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2">
      <c r="A888" s="4"/>
      <c r="B888" s="4"/>
      <c r="C888" s="4"/>
      <c r="D888" s="10"/>
      <c r="E888" s="10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2">
      <c r="A889" s="4"/>
      <c r="B889" s="4"/>
      <c r="C889" s="4"/>
      <c r="D889" s="10"/>
      <c r="E889" s="10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2">
      <c r="A890" s="4"/>
      <c r="B890" s="4"/>
      <c r="C890" s="4"/>
      <c r="D890" s="10"/>
      <c r="E890" s="10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2">
      <c r="A891" s="4"/>
      <c r="B891" s="4"/>
      <c r="C891" s="4"/>
      <c r="D891" s="10"/>
      <c r="E891" s="10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2">
      <c r="A892" s="4"/>
      <c r="B892" s="4"/>
      <c r="C892" s="4"/>
      <c r="D892" s="10"/>
      <c r="E892" s="10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2">
      <c r="A893" s="4"/>
      <c r="B893" s="4"/>
      <c r="C893" s="4"/>
      <c r="D893" s="10"/>
      <c r="E893" s="10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2">
      <c r="A894" s="4"/>
      <c r="B894" s="4"/>
      <c r="C894" s="4"/>
      <c r="D894" s="10"/>
      <c r="E894" s="10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2">
      <c r="A895" s="4"/>
      <c r="B895" s="4"/>
      <c r="C895" s="4"/>
      <c r="D895" s="10"/>
      <c r="E895" s="10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2">
      <c r="A896" s="4"/>
      <c r="B896" s="4"/>
      <c r="C896" s="4"/>
      <c r="D896" s="10"/>
      <c r="E896" s="10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2">
      <c r="A897" s="4"/>
      <c r="B897" s="4"/>
      <c r="C897" s="4"/>
      <c r="D897" s="10"/>
      <c r="E897" s="10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2">
      <c r="A898" s="4"/>
      <c r="B898" s="4"/>
      <c r="C898" s="4"/>
      <c r="D898" s="10"/>
      <c r="E898" s="10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2">
      <c r="A899" s="4"/>
      <c r="B899" s="4"/>
      <c r="C899" s="4"/>
      <c r="D899" s="10"/>
      <c r="E899" s="10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2">
      <c r="A900" s="4"/>
      <c r="B900" s="4"/>
      <c r="C900" s="4"/>
      <c r="D900" s="10"/>
      <c r="E900" s="10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2">
      <c r="A901" s="4"/>
      <c r="B901" s="4"/>
      <c r="C901" s="4"/>
      <c r="D901" s="10"/>
      <c r="E901" s="10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2">
      <c r="A902" s="4"/>
      <c r="B902" s="4"/>
      <c r="C902" s="4"/>
      <c r="D902" s="10"/>
      <c r="E902" s="10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2">
      <c r="A903" s="4"/>
      <c r="B903" s="4"/>
      <c r="C903" s="4"/>
      <c r="D903" s="10"/>
      <c r="E903" s="10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2">
      <c r="A904" s="4"/>
      <c r="B904" s="4"/>
      <c r="C904" s="4"/>
      <c r="D904" s="10"/>
      <c r="E904" s="10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2">
      <c r="A905" s="4"/>
      <c r="B905" s="4"/>
      <c r="C905" s="4"/>
      <c r="D905" s="10"/>
      <c r="E905" s="10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2">
      <c r="A906" s="4"/>
      <c r="B906" s="4"/>
      <c r="C906" s="4"/>
      <c r="D906" s="10"/>
      <c r="E906" s="10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2">
      <c r="A907" s="4"/>
      <c r="B907" s="4"/>
      <c r="C907" s="4"/>
      <c r="D907" s="10"/>
      <c r="E907" s="10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2">
      <c r="A908" s="4"/>
      <c r="B908" s="4"/>
      <c r="C908" s="4"/>
      <c r="D908" s="10"/>
      <c r="E908" s="10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2">
      <c r="A909" s="4"/>
      <c r="B909" s="4"/>
      <c r="C909" s="4"/>
      <c r="D909" s="10"/>
      <c r="E909" s="10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2">
      <c r="A910" s="4"/>
      <c r="B910" s="4"/>
      <c r="C910" s="4"/>
      <c r="D910" s="10"/>
      <c r="E910" s="10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2">
      <c r="A911" s="4"/>
      <c r="B911" s="4"/>
      <c r="C911" s="4"/>
      <c r="D911" s="10"/>
      <c r="E911" s="10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2">
      <c r="A912" s="4"/>
      <c r="B912" s="4"/>
      <c r="C912" s="4"/>
      <c r="D912" s="10"/>
      <c r="E912" s="10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2">
      <c r="A913" s="4"/>
      <c r="B913" s="4"/>
      <c r="C913" s="4"/>
      <c r="D913" s="10"/>
      <c r="E913" s="10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2">
      <c r="A914" s="4"/>
      <c r="B914" s="4"/>
      <c r="C914" s="4"/>
      <c r="D914" s="10"/>
      <c r="E914" s="10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2">
      <c r="A915" s="4"/>
      <c r="B915" s="4"/>
      <c r="C915" s="4"/>
      <c r="D915" s="10"/>
      <c r="E915" s="10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2">
      <c r="A916" s="4"/>
      <c r="B916" s="4"/>
      <c r="C916" s="4"/>
      <c r="D916" s="10"/>
      <c r="E916" s="10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2">
      <c r="A917" s="4"/>
      <c r="B917" s="4"/>
      <c r="C917" s="4"/>
      <c r="D917" s="10"/>
      <c r="E917" s="10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2">
      <c r="A918" s="4"/>
      <c r="B918" s="4"/>
      <c r="C918" s="4"/>
      <c r="D918" s="10"/>
      <c r="E918" s="10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2">
      <c r="A919" s="4"/>
      <c r="B919" s="4"/>
      <c r="C919" s="4"/>
      <c r="D919" s="10"/>
      <c r="E919" s="10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2">
      <c r="A920" s="4"/>
      <c r="B920" s="4"/>
      <c r="C920" s="4"/>
      <c r="D920" s="10"/>
      <c r="E920" s="10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2">
      <c r="A921" s="4"/>
      <c r="B921" s="4"/>
      <c r="C921" s="4"/>
      <c r="D921" s="10"/>
      <c r="E921" s="10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2">
      <c r="A922" s="4"/>
      <c r="B922" s="4"/>
      <c r="C922" s="4"/>
      <c r="D922" s="10"/>
      <c r="E922" s="10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2">
      <c r="A923" s="4"/>
      <c r="B923" s="4"/>
      <c r="C923" s="4"/>
      <c r="D923" s="10"/>
      <c r="E923" s="10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2">
      <c r="A924" s="4"/>
      <c r="B924" s="4"/>
      <c r="C924" s="4"/>
      <c r="D924" s="10"/>
      <c r="E924" s="10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2">
      <c r="A925" s="4"/>
      <c r="B925" s="4"/>
      <c r="C925" s="4"/>
      <c r="D925" s="10"/>
      <c r="E925" s="10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2">
      <c r="A926" s="4"/>
      <c r="B926" s="4"/>
      <c r="C926" s="4"/>
      <c r="D926" s="10"/>
      <c r="E926" s="10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2">
      <c r="A927" s="4"/>
      <c r="B927" s="4"/>
      <c r="C927" s="4"/>
      <c r="D927" s="10"/>
      <c r="E927" s="10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2">
      <c r="A928" s="4"/>
      <c r="B928" s="4"/>
      <c r="C928" s="4"/>
      <c r="D928" s="10"/>
      <c r="E928" s="10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2">
      <c r="A929" s="4"/>
      <c r="B929" s="4"/>
      <c r="C929" s="4"/>
      <c r="D929" s="10"/>
      <c r="E929" s="10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2">
      <c r="A930" s="4"/>
      <c r="B930" s="4"/>
      <c r="C930" s="4"/>
      <c r="D930" s="10"/>
      <c r="E930" s="10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2">
      <c r="A931" s="4"/>
      <c r="B931" s="4"/>
      <c r="C931" s="4"/>
      <c r="D931" s="10"/>
      <c r="E931" s="10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2">
      <c r="A932" s="4"/>
      <c r="B932" s="4"/>
      <c r="C932" s="4"/>
      <c r="D932" s="10"/>
      <c r="E932" s="10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2">
      <c r="A933" s="4"/>
      <c r="B933" s="4"/>
      <c r="C933" s="4"/>
      <c r="D933" s="10"/>
      <c r="E933" s="10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2">
      <c r="A934" s="4"/>
      <c r="B934" s="4"/>
      <c r="C934" s="4"/>
      <c r="D934" s="10"/>
      <c r="E934" s="10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2">
      <c r="A935" s="4"/>
      <c r="B935" s="4"/>
      <c r="C935" s="4"/>
      <c r="D935" s="10"/>
      <c r="E935" s="10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 x14ac:dyDescent="0.2">
      <c r="A936" s="4"/>
      <c r="B936" s="4"/>
      <c r="C936" s="4"/>
      <c r="D936" s="10"/>
      <c r="E936" s="10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 x14ac:dyDescent="0.2">
      <c r="A937" s="4"/>
      <c r="B937" s="4"/>
      <c r="C937" s="4"/>
      <c r="D937" s="10"/>
      <c r="E937" s="10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 x14ac:dyDescent="0.2">
      <c r="A938" s="4"/>
      <c r="B938" s="4"/>
      <c r="C938" s="4"/>
      <c r="D938" s="10"/>
      <c r="E938" s="10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 x14ac:dyDescent="0.2">
      <c r="A939" s="4"/>
      <c r="B939" s="4"/>
      <c r="C939" s="4"/>
      <c r="D939" s="10"/>
      <c r="E939" s="10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 x14ac:dyDescent="0.2">
      <c r="A940" s="4"/>
      <c r="B940" s="4"/>
      <c r="C940" s="4"/>
      <c r="D940" s="10"/>
      <c r="E940" s="10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 x14ac:dyDescent="0.2">
      <c r="A941" s="4"/>
      <c r="B941" s="4"/>
      <c r="C941" s="4"/>
      <c r="D941" s="10"/>
      <c r="E941" s="10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 x14ac:dyDescent="0.2">
      <c r="A942" s="4"/>
      <c r="B942" s="4"/>
      <c r="C942" s="4"/>
      <c r="D942" s="10"/>
      <c r="E942" s="10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 x14ac:dyDescent="0.2">
      <c r="A943" s="4"/>
      <c r="B943" s="4"/>
      <c r="C943" s="4"/>
      <c r="D943" s="10"/>
      <c r="E943" s="10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 x14ac:dyDescent="0.2">
      <c r="A944" s="4"/>
      <c r="B944" s="4"/>
      <c r="C944" s="4"/>
      <c r="D944" s="10"/>
      <c r="E944" s="10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 x14ac:dyDescent="0.2">
      <c r="A945" s="4"/>
      <c r="B945" s="4"/>
      <c r="C945" s="4"/>
      <c r="D945" s="10"/>
      <c r="E945" s="10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 x14ac:dyDescent="0.2">
      <c r="A946" s="4"/>
      <c r="B946" s="4"/>
      <c r="C946" s="4"/>
      <c r="D946" s="10"/>
      <c r="E946" s="10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 x14ac:dyDescent="0.2">
      <c r="A947" s="4"/>
      <c r="B947" s="4"/>
      <c r="C947" s="4"/>
      <c r="D947" s="10"/>
      <c r="E947" s="10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 x14ac:dyDescent="0.2">
      <c r="A948" s="4"/>
      <c r="B948" s="4"/>
      <c r="C948" s="4"/>
      <c r="D948" s="10"/>
      <c r="E948" s="10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 x14ac:dyDescent="0.2">
      <c r="A949" s="4"/>
      <c r="B949" s="4"/>
      <c r="C949" s="4"/>
      <c r="D949" s="10"/>
      <c r="E949" s="10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 x14ac:dyDescent="0.2">
      <c r="A950" s="4"/>
      <c r="B950" s="4"/>
      <c r="C950" s="4"/>
      <c r="D950" s="10"/>
      <c r="E950" s="10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 x14ac:dyDescent="0.2">
      <c r="A951" s="4"/>
      <c r="B951" s="4"/>
      <c r="C951" s="4"/>
      <c r="D951" s="10"/>
      <c r="E951" s="10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 x14ac:dyDescent="0.2">
      <c r="A952" s="4"/>
      <c r="B952" s="4"/>
      <c r="C952" s="4"/>
      <c r="D952" s="10"/>
      <c r="E952" s="10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 x14ac:dyDescent="0.2">
      <c r="A953" s="4"/>
      <c r="B953" s="4"/>
      <c r="C953" s="4"/>
      <c r="D953" s="10"/>
      <c r="E953" s="10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 x14ac:dyDescent="0.2">
      <c r="A954" s="4"/>
      <c r="B954" s="4"/>
      <c r="C954" s="4"/>
      <c r="D954" s="10"/>
      <c r="E954" s="10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 x14ac:dyDescent="0.2">
      <c r="A955" s="4"/>
      <c r="B955" s="4"/>
      <c r="C955" s="4"/>
      <c r="D955" s="10"/>
      <c r="E955" s="10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 x14ac:dyDescent="0.2">
      <c r="A956" s="4"/>
      <c r="B956" s="4"/>
      <c r="C956" s="4"/>
      <c r="D956" s="10"/>
      <c r="E956" s="10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 x14ac:dyDescent="0.2">
      <c r="A957" s="4"/>
      <c r="B957" s="4"/>
      <c r="C957" s="4"/>
      <c r="D957" s="10"/>
      <c r="E957" s="10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 x14ac:dyDescent="0.2">
      <c r="A958" s="4"/>
      <c r="B958" s="4"/>
      <c r="C958" s="4"/>
      <c r="D958" s="10"/>
      <c r="E958" s="10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 x14ac:dyDescent="0.2">
      <c r="A959" s="4"/>
      <c r="B959" s="4"/>
      <c r="C959" s="4"/>
      <c r="D959" s="10"/>
      <c r="E959" s="10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 x14ac:dyDescent="0.2">
      <c r="A960" s="4"/>
      <c r="B960" s="4"/>
      <c r="C960" s="4"/>
      <c r="D960" s="10"/>
      <c r="E960" s="10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 x14ac:dyDescent="0.2">
      <c r="A961" s="4"/>
      <c r="B961" s="4"/>
      <c r="C961" s="4"/>
      <c r="D961" s="10"/>
      <c r="E961" s="10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 x14ac:dyDescent="0.2">
      <c r="A962" s="4"/>
      <c r="B962" s="4"/>
      <c r="C962" s="4"/>
      <c r="D962" s="10"/>
      <c r="E962" s="10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 x14ac:dyDescent="0.2">
      <c r="A963" s="4"/>
      <c r="B963" s="4"/>
      <c r="C963" s="4"/>
      <c r="D963" s="10"/>
      <c r="E963" s="10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 x14ac:dyDescent="0.2">
      <c r="A964" s="4"/>
      <c r="B964" s="4"/>
      <c r="C964" s="4"/>
      <c r="D964" s="10"/>
      <c r="E964" s="10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 x14ac:dyDescent="0.2">
      <c r="A965" s="4"/>
      <c r="B965" s="4"/>
      <c r="C965" s="4"/>
      <c r="D965" s="10"/>
      <c r="E965" s="10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 x14ac:dyDescent="0.2">
      <c r="A966" s="4"/>
      <c r="B966" s="4"/>
      <c r="C966" s="4"/>
      <c r="D966" s="10"/>
      <c r="E966" s="10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 x14ac:dyDescent="0.2">
      <c r="A967" s="4"/>
      <c r="B967" s="4"/>
      <c r="C967" s="4"/>
      <c r="D967" s="10"/>
      <c r="E967" s="10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 x14ac:dyDescent="0.2">
      <c r="A968" s="4"/>
      <c r="B968" s="4"/>
      <c r="C968" s="4"/>
      <c r="D968" s="10"/>
      <c r="E968" s="10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 x14ac:dyDescent="0.2">
      <c r="A969" s="4"/>
      <c r="B969" s="4"/>
      <c r="C969" s="4"/>
      <c r="D969" s="10"/>
      <c r="E969" s="10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 x14ac:dyDescent="0.2">
      <c r="A970" s="4"/>
      <c r="B970" s="4"/>
      <c r="C970" s="4"/>
      <c r="D970" s="10"/>
      <c r="E970" s="10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 x14ac:dyDescent="0.2">
      <c r="A971" s="4"/>
      <c r="B971" s="4"/>
      <c r="C971" s="4"/>
      <c r="D971" s="10"/>
      <c r="E971" s="10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 x14ac:dyDescent="0.2">
      <c r="A972" s="4"/>
      <c r="B972" s="4"/>
      <c r="C972" s="4"/>
      <c r="D972" s="10"/>
      <c r="E972" s="10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 x14ac:dyDescent="0.2">
      <c r="A973" s="4"/>
      <c r="B973" s="4"/>
      <c r="C973" s="4"/>
      <c r="D973" s="10"/>
      <c r="E973" s="10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 x14ac:dyDescent="0.2">
      <c r="A974" s="4"/>
      <c r="B974" s="4"/>
      <c r="C974" s="4"/>
      <c r="D974" s="10"/>
      <c r="E974" s="10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 x14ac:dyDescent="0.2">
      <c r="A975" s="4"/>
      <c r="B975" s="4"/>
      <c r="C975" s="4"/>
      <c r="D975" s="10"/>
      <c r="E975" s="10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 x14ac:dyDescent="0.2">
      <c r="A976" s="4"/>
      <c r="B976" s="4"/>
      <c r="C976" s="4"/>
      <c r="D976" s="10"/>
      <c r="E976" s="10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 x14ac:dyDescent="0.2">
      <c r="A977" s="4"/>
      <c r="B977" s="4"/>
      <c r="C977" s="4"/>
      <c r="D977" s="10"/>
      <c r="E977" s="10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 x14ac:dyDescent="0.2">
      <c r="A978" s="4"/>
      <c r="B978" s="4"/>
      <c r="C978" s="4"/>
      <c r="D978" s="10"/>
      <c r="E978" s="10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 x14ac:dyDescent="0.2">
      <c r="A979" s="4"/>
      <c r="B979" s="4"/>
      <c r="C979" s="4"/>
      <c r="D979" s="10"/>
      <c r="E979" s="10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 x14ac:dyDescent="0.2">
      <c r="A980" s="4"/>
      <c r="B980" s="4"/>
      <c r="C980" s="4"/>
      <c r="D980" s="10"/>
      <c r="E980" s="10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 x14ac:dyDescent="0.2">
      <c r="A981" s="4"/>
      <c r="B981" s="4"/>
      <c r="C981" s="4"/>
      <c r="D981" s="10"/>
      <c r="E981" s="10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 x14ac:dyDescent="0.2">
      <c r="A982" s="4"/>
      <c r="B982" s="4"/>
      <c r="C982" s="4"/>
      <c r="D982" s="10"/>
      <c r="E982" s="10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 x14ac:dyDescent="0.2">
      <c r="A983" s="4"/>
      <c r="B983" s="4"/>
      <c r="C983" s="4"/>
      <c r="D983" s="10"/>
      <c r="E983" s="10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customHeight="1" x14ac:dyDescent="0.2">
      <c r="A984" s="4"/>
      <c r="B984" s="4"/>
      <c r="C984" s="4"/>
      <c r="D984" s="10"/>
      <c r="E984" s="10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customHeight="1" x14ac:dyDescent="0.2">
      <c r="A985" s="4"/>
      <c r="B985" s="4"/>
      <c r="C985" s="4"/>
      <c r="D985" s="10"/>
      <c r="E985" s="10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customHeight="1" x14ac:dyDescent="0.2">
      <c r="A986" s="4"/>
      <c r="B986" s="4"/>
      <c r="C986" s="4"/>
      <c r="D986" s="10"/>
      <c r="E986" s="10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customHeight="1" x14ac:dyDescent="0.2">
      <c r="A987" s="4"/>
      <c r="B987" s="4"/>
      <c r="C987" s="4"/>
      <c r="D987" s="10"/>
      <c r="E987" s="10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customHeight="1" x14ac:dyDescent="0.2">
      <c r="A988" s="4"/>
      <c r="B988" s="4"/>
      <c r="C988" s="4"/>
      <c r="D988" s="10"/>
      <c r="E988" s="10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customHeight="1" x14ac:dyDescent="0.2">
      <c r="A989" s="4"/>
      <c r="B989" s="4"/>
      <c r="C989" s="4"/>
      <c r="D989" s="10"/>
      <c r="E989" s="10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customHeight="1" x14ac:dyDescent="0.2">
      <c r="A990" s="4"/>
      <c r="B990" s="4"/>
      <c r="C990" s="4"/>
      <c r="D990" s="10"/>
      <c r="E990" s="10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customHeight="1" x14ac:dyDescent="0.2">
      <c r="A991" s="4"/>
      <c r="B991" s="4"/>
      <c r="C991" s="4"/>
      <c r="D991" s="10"/>
      <c r="E991" s="10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customHeight="1" x14ac:dyDescent="0.2">
      <c r="A992" s="4"/>
      <c r="B992" s="4"/>
      <c r="C992" s="4"/>
      <c r="D992" s="10"/>
      <c r="E992" s="10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customHeight="1" x14ac:dyDescent="0.2">
      <c r="A993" s="4"/>
      <c r="B993" s="4"/>
      <c r="C993" s="4"/>
      <c r="D993" s="10"/>
      <c r="E993" s="10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5.75" customHeight="1" x14ac:dyDescent="0.2">
      <c r="A994" s="4"/>
      <c r="B994" s="4"/>
      <c r="C994" s="4"/>
      <c r="D994" s="10"/>
      <c r="E994" s="10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</sheetData>
  <mergeCells count="3">
    <mergeCell ref="K6:M7"/>
    <mergeCell ref="B2:N2"/>
    <mergeCell ref="B4:N4"/>
  </mergeCells>
  <conditionalFormatting sqref="C9:C218">
    <cfRule type="cellIs" dxfId="0" priority="1" operator="equal">
      <formula>"MARIA NAVARRO HERNANDEZ"</formula>
    </cfRule>
  </conditionalFormatting>
  <pageMargins left="0.25" right="0.25" top="0.75" bottom="0.75" header="0" footer="0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R999"/>
  <sheetViews>
    <sheetView showGridLines="0" topLeftCell="A3" workbookViewId="0">
      <selection activeCell="K11" sqref="K11"/>
    </sheetView>
  </sheetViews>
  <sheetFormatPr baseColWidth="10" defaultColWidth="12.5703125" defaultRowHeight="15" customHeight="1" x14ac:dyDescent="0.2"/>
  <cols>
    <col min="1" max="1" width="6.42578125" customWidth="1"/>
    <col min="2" max="2" width="11.7109375" customWidth="1"/>
    <col min="3" max="3" width="41.28515625" customWidth="1"/>
    <col min="4" max="4" width="4.85546875" customWidth="1"/>
    <col min="5" max="5" width="13.42578125" customWidth="1"/>
    <col min="6" max="6" width="13" bestFit="1" customWidth="1"/>
    <col min="7" max="7" width="10.140625" bestFit="1" customWidth="1"/>
    <col min="8" max="8" width="9.140625" bestFit="1" customWidth="1"/>
    <col min="9" max="9" width="7.85546875" bestFit="1" customWidth="1"/>
    <col min="10" max="10" width="7.140625" bestFit="1" customWidth="1"/>
    <col min="11" max="11" width="13.85546875" customWidth="1"/>
    <col min="12" max="12" width="14.42578125" customWidth="1"/>
    <col min="13" max="13" width="19.5703125" bestFit="1" customWidth="1"/>
    <col min="14" max="14" width="7.42578125" customWidth="1"/>
    <col min="15" max="15" width="13.42578125" customWidth="1"/>
    <col min="16" max="16" width="34.42578125" customWidth="1"/>
    <col min="17" max="18" width="10.42578125" customWidth="1"/>
  </cols>
  <sheetData>
    <row r="1" spans="1:18" ht="15.75" customHeight="1" x14ac:dyDescent="0.2">
      <c r="A1" s="1"/>
      <c r="B1" s="2"/>
      <c r="C1" s="3"/>
      <c r="D1" s="5"/>
      <c r="E1" s="1"/>
      <c r="F1" s="1"/>
      <c r="G1" s="30"/>
      <c r="H1" s="30"/>
      <c r="I1" s="2"/>
      <c r="J1" s="2"/>
      <c r="K1" s="2"/>
      <c r="L1" s="2"/>
      <c r="M1" s="2"/>
      <c r="N1" s="31"/>
      <c r="O1" s="2"/>
      <c r="P1" s="2"/>
      <c r="Q1" s="2"/>
      <c r="R1" s="2"/>
    </row>
    <row r="2" spans="1:18" ht="28.5" customHeight="1" x14ac:dyDescent="0.35">
      <c r="A2" s="146" t="s">
        <v>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  <c r="O2" s="2"/>
      <c r="P2" s="2"/>
      <c r="Q2" s="2"/>
      <c r="R2" s="2"/>
    </row>
    <row r="3" spans="1:18" ht="15.75" customHeight="1" x14ac:dyDescent="0.2">
      <c r="A3" s="1"/>
      <c r="B3" s="1"/>
      <c r="C3" s="32"/>
      <c r="D3" s="7"/>
      <c r="E3" s="33"/>
      <c r="F3" s="1"/>
      <c r="G3" s="34"/>
      <c r="H3" s="34"/>
      <c r="I3" s="1"/>
      <c r="J3" s="1"/>
      <c r="K3" s="1"/>
      <c r="L3" s="1"/>
      <c r="M3" s="1"/>
      <c r="N3" s="30"/>
      <c r="O3" s="2"/>
      <c r="P3" s="2"/>
      <c r="Q3" s="2"/>
      <c r="R3" s="2"/>
    </row>
    <row r="4" spans="1:18" ht="23.25" x14ac:dyDescent="0.35">
      <c r="A4" s="1"/>
      <c r="B4" s="149" t="s">
        <v>444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1"/>
      <c r="O4" s="35"/>
      <c r="P4" s="2"/>
      <c r="Q4" s="2"/>
      <c r="R4" s="2"/>
    </row>
    <row r="5" spans="1:18" ht="15.75" customHeight="1" x14ac:dyDescent="0.35">
      <c r="A5" s="1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5"/>
      <c r="P5" s="2"/>
      <c r="Q5" s="2"/>
      <c r="R5" s="2"/>
    </row>
    <row r="6" spans="1:18" ht="18" customHeight="1" x14ac:dyDescent="0.35">
      <c r="A6" s="1"/>
      <c r="B6" s="38"/>
      <c r="C6" s="39"/>
      <c r="D6" s="40"/>
      <c r="E6" s="39"/>
      <c r="F6" s="39"/>
      <c r="G6" s="39"/>
      <c r="H6" s="39"/>
      <c r="I6" s="39"/>
      <c r="J6" s="39"/>
      <c r="K6" s="142" t="s">
        <v>2</v>
      </c>
      <c r="L6" s="143"/>
      <c r="M6" s="143"/>
      <c r="N6" s="39"/>
      <c r="O6" s="35"/>
      <c r="P6" s="2"/>
      <c r="Q6" s="2"/>
      <c r="R6" s="2"/>
    </row>
    <row r="7" spans="1:18" ht="28.5" customHeight="1" x14ac:dyDescent="0.2">
      <c r="A7" s="1"/>
      <c r="B7" s="1"/>
      <c r="C7" s="41"/>
      <c r="D7" s="5"/>
      <c r="E7" s="1"/>
      <c r="F7" s="14" t="s">
        <v>3</v>
      </c>
      <c r="G7" s="14" t="s">
        <v>4</v>
      </c>
      <c r="H7" s="14" t="s">
        <v>5</v>
      </c>
      <c r="I7" s="14" t="s">
        <v>6</v>
      </c>
      <c r="J7" s="14" t="s">
        <v>7</v>
      </c>
      <c r="K7" s="144"/>
      <c r="L7" s="145"/>
      <c r="M7" s="145"/>
      <c r="N7" s="2"/>
      <c r="O7" s="2"/>
      <c r="P7" s="2"/>
      <c r="Q7" s="2"/>
      <c r="R7" s="2"/>
    </row>
    <row r="8" spans="1:18" ht="21" x14ac:dyDescent="0.35">
      <c r="A8" s="18" t="s">
        <v>8</v>
      </c>
      <c r="B8" s="19" t="s">
        <v>9</v>
      </c>
      <c r="C8" s="20" t="s">
        <v>10</v>
      </c>
      <c r="D8" s="19" t="s">
        <v>11</v>
      </c>
      <c r="E8" s="19" t="s">
        <v>12</v>
      </c>
      <c r="F8" s="19" t="s">
        <v>13</v>
      </c>
      <c r="G8" s="21" t="s">
        <v>14</v>
      </c>
      <c r="H8" s="21" t="s">
        <v>15</v>
      </c>
      <c r="I8" s="19" t="s">
        <v>16</v>
      </c>
      <c r="J8" s="19" t="s">
        <v>17</v>
      </c>
      <c r="K8" s="22" t="s">
        <v>18</v>
      </c>
      <c r="L8" s="23" t="s">
        <v>702</v>
      </c>
      <c r="M8" s="136" t="s">
        <v>720</v>
      </c>
      <c r="N8" s="24" t="s">
        <v>19</v>
      </c>
      <c r="O8" s="2"/>
      <c r="P8" s="2"/>
      <c r="Q8" s="2"/>
      <c r="R8" s="2"/>
    </row>
    <row r="9" spans="1:18" ht="15.75" customHeight="1" x14ac:dyDescent="0.2">
      <c r="A9" s="25">
        <v>1</v>
      </c>
      <c r="B9" s="42" t="s">
        <v>20</v>
      </c>
      <c r="C9" s="42" t="s">
        <v>21</v>
      </c>
      <c r="D9" s="43" t="s">
        <v>22</v>
      </c>
      <c r="E9" s="44" t="s">
        <v>23</v>
      </c>
      <c r="F9" s="44">
        <v>27</v>
      </c>
      <c r="G9" s="45">
        <v>23</v>
      </c>
      <c r="H9" s="45">
        <v>24</v>
      </c>
      <c r="I9" s="45">
        <v>24</v>
      </c>
      <c r="J9" s="46">
        <v>29</v>
      </c>
      <c r="K9" s="47">
        <v>23</v>
      </c>
      <c r="L9" s="48">
        <v>0</v>
      </c>
      <c r="M9" s="48">
        <v>0</v>
      </c>
      <c r="N9" s="49">
        <f t="array" ref="N9">+SUMPRODUCT(LARGE(F9:J9,{1;2;3;4;5}))+SUMPRODUCT(LARGE(K9:M9,1))</f>
        <v>150</v>
      </c>
      <c r="O9" s="2"/>
      <c r="P9" s="2"/>
      <c r="Q9" s="2"/>
      <c r="R9" s="2"/>
    </row>
    <row r="10" spans="1:18" ht="15.75" customHeight="1" x14ac:dyDescent="0.2">
      <c r="A10" s="25">
        <v>2</v>
      </c>
      <c r="B10" s="42" t="s">
        <v>37</v>
      </c>
      <c r="C10" s="42" t="s">
        <v>38</v>
      </c>
      <c r="D10" s="43" t="s">
        <v>26</v>
      </c>
      <c r="E10" s="44" t="s">
        <v>23</v>
      </c>
      <c r="F10" s="44">
        <v>25</v>
      </c>
      <c r="G10" s="45">
        <v>25</v>
      </c>
      <c r="H10" s="45">
        <v>0</v>
      </c>
      <c r="I10" s="45">
        <v>18</v>
      </c>
      <c r="J10" s="46">
        <v>19</v>
      </c>
      <c r="K10" s="50">
        <v>0</v>
      </c>
      <c r="L10" s="51">
        <v>0</v>
      </c>
      <c r="M10" s="51">
        <v>0</v>
      </c>
      <c r="N10" s="49">
        <f t="array" ref="N10">+SUMPRODUCT(LARGE(F10:J10,{1;2;3;4;5}))+SUMPRODUCT(LARGE(K10:M10,1))</f>
        <v>87</v>
      </c>
      <c r="O10" s="133"/>
      <c r="P10" s="133"/>
      <c r="Q10" s="2"/>
      <c r="R10" s="2"/>
    </row>
    <row r="11" spans="1:18" ht="15" customHeight="1" x14ac:dyDescent="0.2">
      <c r="A11" s="25">
        <v>3</v>
      </c>
      <c r="B11" s="42" t="s">
        <v>27</v>
      </c>
      <c r="C11" s="42" t="s">
        <v>28</v>
      </c>
      <c r="D11" s="43" t="s">
        <v>26</v>
      </c>
      <c r="E11" s="44" t="s">
        <v>23</v>
      </c>
      <c r="F11" s="44">
        <v>23</v>
      </c>
      <c r="G11" s="45">
        <v>0</v>
      </c>
      <c r="H11" s="45">
        <v>17</v>
      </c>
      <c r="I11" s="45">
        <v>23</v>
      </c>
      <c r="J11" s="46">
        <v>0</v>
      </c>
      <c r="K11" s="50">
        <v>20</v>
      </c>
      <c r="L11" s="51">
        <v>0</v>
      </c>
      <c r="M11" s="51">
        <v>0</v>
      </c>
      <c r="N11" s="49">
        <f t="array" ref="N11">+SUMPRODUCT(LARGE(F11:J11,{1;2;3;4;5}))+SUMPRODUCT(LARGE(K11:M11,1))</f>
        <v>83</v>
      </c>
      <c r="O11" s="132"/>
      <c r="P11" s="132"/>
      <c r="Q11" s="46"/>
      <c r="R11" s="46"/>
    </row>
    <row r="12" spans="1:18" ht="15.75" customHeight="1" x14ac:dyDescent="0.2">
      <c r="A12" s="25">
        <v>4</v>
      </c>
      <c r="B12" s="42" t="s">
        <v>212</v>
      </c>
      <c r="C12" s="42" t="s">
        <v>213</v>
      </c>
      <c r="D12" s="43" t="s">
        <v>26</v>
      </c>
      <c r="E12" s="44" t="s">
        <v>23</v>
      </c>
      <c r="F12" s="44">
        <v>24</v>
      </c>
      <c r="G12" s="45">
        <v>0</v>
      </c>
      <c r="H12" s="45">
        <v>0</v>
      </c>
      <c r="I12" s="45">
        <v>26</v>
      </c>
      <c r="J12" s="46">
        <v>24</v>
      </c>
      <c r="K12" s="50">
        <v>0</v>
      </c>
      <c r="L12" s="51">
        <v>0</v>
      </c>
      <c r="M12" s="51">
        <v>0</v>
      </c>
      <c r="N12" s="49">
        <f t="array" ref="N12">+SUMPRODUCT(LARGE(F12:J12,{1;2;3;4;5}))+SUMPRODUCT(LARGE(K12:M12,1))</f>
        <v>74</v>
      </c>
      <c r="O12" s="42"/>
      <c r="P12" s="42"/>
      <c r="Q12" s="46"/>
      <c r="R12" s="46"/>
    </row>
    <row r="13" spans="1:18" ht="15.75" customHeight="1" x14ac:dyDescent="0.2">
      <c r="A13" s="25">
        <v>5</v>
      </c>
      <c r="B13" s="42" t="s">
        <v>35</v>
      </c>
      <c r="C13" s="42" t="s">
        <v>36</v>
      </c>
      <c r="D13" s="43" t="s">
        <v>22</v>
      </c>
      <c r="E13" s="44" t="s">
        <v>23</v>
      </c>
      <c r="F13" s="44">
        <v>16</v>
      </c>
      <c r="G13" s="45">
        <v>0</v>
      </c>
      <c r="H13" s="45">
        <v>30</v>
      </c>
      <c r="I13" s="45">
        <v>25</v>
      </c>
      <c r="J13" s="46">
        <v>0</v>
      </c>
      <c r="K13" s="50">
        <v>0</v>
      </c>
      <c r="L13" s="51">
        <v>0</v>
      </c>
      <c r="M13" s="51">
        <v>0</v>
      </c>
      <c r="N13" s="49">
        <f t="array" ref="N13">+SUMPRODUCT(LARGE(F13:J13,{1;2;3;4;5}))+SUMPRODUCT(LARGE(K13:M13,1))</f>
        <v>71</v>
      </c>
      <c r="O13" s="42"/>
      <c r="P13" s="42"/>
      <c r="Q13" s="46"/>
      <c r="R13" s="46"/>
    </row>
    <row r="14" spans="1:18" ht="15.75" customHeight="1" x14ac:dyDescent="0.2">
      <c r="A14" s="25">
        <v>6</v>
      </c>
      <c r="B14" s="42" t="s">
        <v>24</v>
      </c>
      <c r="C14" s="42" t="s">
        <v>25</v>
      </c>
      <c r="D14" s="43" t="s">
        <v>26</v>
      </c>
      <c r="E14" s="44" t="s">
        <v>23</v>
      </c>
      <c r="F14" s="44">
        <v>5</v>
      </c>
      <c r="G14" s="45">
        <v>4</v>
      </c>
      <c r="H14" s="45">
        <v>4</v>
      </c>
      <c r="I14" s="45">
        <v>11</v>
      </c>
      <c r="J14" s="46">
        <v>11</v>
      </c>
      <c r="K14" s="50">
        <v>7</v>
      </c>
      <c r="L14" s="51">
        <v>0</v>
      </c>
      <c r="M14" s="51">
        <v>0</v>
      </c>
      <c r="N14" s="49">
        <f t="array" ref="N14">+SUMPRODUCT(LARGE(F14:J14,{1;2;3;4;5}))+SUMPRODUCT(LARGE(K14:M14,1))</f>
        <v>42</v>
      </c>
      <c r="O14" s="133"/>
      <c r="P14" s="133"/>
      <c r="Q14" s="2"/>
      <c r="R14" s="2"/>
    </row>
    <row r="15" spans="1:18" ht="15.75" customHeight="1" x14ac:dyDescent="0.2">
      <c r="A15" s="25">
        <v>7</v>
      </c>
      <c r="B15" s="42" t="s">
        <v>52</v>
      </c>
      <c r="C15" s="42" t="s">
        <v>53</v>
      </c>
      <c r="D15" s="43" t="s">
        <v>26</v>
      </c>
      <c r="E15" s="44" t="s">
        <v>23</v>
      </c>
      <c r="F15" s="44">
        <v>13</v>
      </c>
      <c r="G15" s="45">
        <v>8</v>
      </c>
      <c r="H15" s="45">
        <v>0</v>
      </c>
      <c r="I15" s="45">
        <v>6</v>
      </c>
      <c r="J15" s="46">
        <v>11</v>
      </c>
      <c r="K15" s="50">
        <v>0</v>
      </c>
      <c r="L15" s="51">
        <v>0</v>
      </c>
      <c r="M15" s="51">
        <v>0</v>
      </c>
      <c r="N15" s="49">
        <f t="array" ref="N15">+SUMPRODUCT(LARGE(F15:J15,{1;2;3;4;5}))+SUMPRODUCT(LARGE(K15:M15,1))</f>
        <v>38</v>
      </c>
      <c r="O15" s="42"/>
      <c r="P15" s="42"/>
      <c r="Q15" s="46"/>
      <c r="R15" s="46"/>
    </row>
    <row r="16" spans="1:18" ht="15.75" customHeight="1" x14ac:dyDescent="0.2">
      <c r="A16" s="25">
        <v>8</v>
      </c>
      <c r="B16" s="42" t="s">
        <v>218</v>
      </c>
      <c r="C16" s="42" t="s">
        <v>219</v>
      </c>
      <c r="D16" s="55" t="s">
        <v>26</v>
      </c>
      <c r="E16" s="129" t="s">
        <v>23</v>
      </c>
      <c r="F16" s="44">
        <v>0</v>
      </c>
      <c r="G16" s="45">
        <v>0</v>
      </c>
      <c r="H16" s="45">
        <v>14</v>
      </c>
      <c r="I16" s="45">
        <v>11</v>
      </c>
      <c r="J16" s="46">
        <v>12</v>
      </c>
      <c r="K16" s="50">
        <v>0</v>
      </c>
      <c r="L16" s="51">
        <v>0</v>
      </c>
      <c r="M16" s="51">
        <v>0</v>
      </c>
      <c r="N16" s="49">
        <f t="array" ref="N16">+SUMPRODUCT(LARGE(F16:J16,{1;2;3;4;5}))+SUMPRODUCT(LARGE(K16:M16,1))</f>
        <v>37</v>
      </c>
      <c r="O16" s="2"/>
      <c r="P16" s="2"/>
      <c r="Q16" s="2"/>
      <c r="R16" s="2"/>
    </row>
    <row r="17" spans="1:18" ht="15.75" customHeight="1" x14ac:dyDescent="0.2">
      <c r="A17" s="25">
        <v>9</v>
      </c>
      <c r="B17" s="42" t="s">
        <v>33</v>
      </c>
      <c r="C17" s="42" t="s">
        <v>34</v>
      </c>
      <c r="D17" s="43" t="s">
        <v>26</v>
      </c>
      <c r="E17" s="44" t="s">
        <v>23</v>
      </c>
      <c r="F17" s="44">
        <v>14</v>
      </c>
      <c r="G17" s="45">
        <v>14</v>
      </c>
      <c r="H17" s="45">
        <v>0</v>
      </c>
      <c r="I17" s="45">
        <v>8</v>
      </c>
      <c r="J17" s="46">
        <v>0</v>
      </c>
      <c r="K17" s="50">
        <v>0</v>
      </c>
      <c r="L17" s="51">
        <v>0</v>
      </c>
      <c r="M17" s="51">
        <v>0</v>
      </c>
      <c r="N17" s="49">
        <f t="array" ref="N17">+SUMPRODUCT(LARGE(F17:J17,{1;2;3;4;5}))+SUMPRODUCT(LARGE(K17:M17,1))</f>
        <v>36</v>
      </c>
      <c r="O17" s="42"/>
      <c r="P17" s="42"/>
      <c r="Q17" s="46"/>
      <c r="R17" s="46"/>
    </row>
    <row r="18" spans="1:18" ht="15.75" customHeight="1" x14ac:dyDescent="0.2">
      <c r="A18" s="25">
        <v>10</v>
      </c>
      <c r="B18" s="42" t="s">
        <v>78</v>
      </c>
      <c r="C18" s="42" t="s">
        <v>79</v>
      </c>
      <c r="D18" s="5" t="s">
        <v>26</v>
      </c>
      <c r="E18" s="129" t="s">
        <v>23</v>
      </c>
      <c r="F18" s="44">
        <v>0</v>
      </c>
      <c r="G18" s="45">
        <v>0</v>
      </c>
      <c r="H18" s="45">
        <v>19</v>
      </c>
      <c r="I18" s="45">
        <v>0</v>
      </c>
      <c r="J18" s="46">
        <v>15</v>
      </c>
      <c r="K18" s="50">
        <v>0</v>
      </c>
      <c r="L18" s="51">
        <v>0</v>
      </c>
      <c r="M18" s="51">
        <v>0</v>
      </c>
      <c r="N18" s="49">
        <f t="array" ref="N18">+SUMPRODUCT(LARGE(F18:J18,{1;2;3;4;5}))+SUMPRODUCT(LARGE(K18:M18,1))</f>
        <v>34</v>
      </c>
      <c r="O18" s="133"/>
      <c r="P18" s="133"/>
      <c r="Q18" s="2"/>
      <c r="R18" s="2"/>
    </row>
    <row r="19" spans="1:18" ht="15.75" customHeight="1" x14ac:dyDescent="0.2">
      <c r="A19" s="25">
        <v>11</v>
      </c>
      <c r="B19" s="42" t="s">
        <v>56</v>
      </c>
      <c r="C19" s="42" t="s">
        <v>57</v>
      </c>
      <c r="D19" s="43" t="s">
        <v>26</v>
      </c>
      <c r="E19" s="44" t="s">
        <v>23</v>
      </c>
      <c r="F19" s="44">
        <v>9</v>
      </c>
      <c r="G19" s="45">
        <v>0</v>
      </c>
      <c r="H19" s="45">
        <v>5</v>
      </c>
      <c r="I19" s="45">
        <v>11</v>
      </c>
      <c r="J19" s="46">
        <v>7</v>
      </c>
      <c r="K19" s="50">
        <v>0</v>
      </c>
      <c r="L19" s="51">
        <v>0</v>
      </c>
      <c r="M19" s="51">
        <v>0</v>
      </c>
      <c r="N19" s="49">
        <f t="array" ref="N19">+SUMPRODUCT(LARGE(F19:J19,{1;2;3;4;5}))+SUMPRODUCT(LARGE(K19:M19,1))</f>
        <v>32</v>
      </c>
      <c r="O19" s="2"/>
      <c r="P19" s="2"/>
      <c r="Q19" s="2"/>
      <c r="R19" s="2"/>
    </row>
    <row r="20" spans="1:18" ht="15.75" customHeight="1" x14ac:dyDescent="0.2">
      <c r="A20" s="25">
        <v>12</v>
      </c>
      <c r="B20" s="42" t="s">
        <v>31</v>
      </c>
      <c r="C20" s="42" t="s">
        <v>32</v>
      </c>
      <c r="D20" s="43" t="s">
        <v>26</v>
      </c>
      <c r="E20" s="130" t="s">
        <v>23</v>
      </c>
      <c r="F20" s="130">
        <v>0</v>
      </c>
      <c r="G20" s="45">
        <v>6</v>
      </c>
      <c r="H20" s="45">
        <v>5</v>
      </c>
      <c r="I20" s="45">
        <v>9</v>
      </c>
      <c r="J20" s="46">
        <v>5</v>
      </c>
      <c r="K20" s="50">
        <v>4</v>
      </c>
      <c r="L20" s="51">
        <v>0</v>
      </c>
      <c r="M20" s="51">
        <v>0</v>
      </c>
      <c r="N20" s="49">
        <f t="array" ref="N20">+SUMPRODUCT(LARGE(F20:J20,{1;2;3;4;5}))+SUMPRODUCT(LARGE(K20:M20,1))</f>
        <v>29</v>
      </c>
      <c r="O20" s="2"/>
      <c r="P20" s="2"/>
      <c r="Q20" s="2"/>
      <c r="R20" s="2"/>
    </row>
    <row r="21" spans="1:18" ht="15.75" customHeight="1" x14ac:dyDescent="0.2">
      <c r="A21" s="25">
        <v>13</v>
      </c>
      <c r="B21" s="42" t="s">
        <v>44</v>
      </c>
      <c r="C21" s="42" t="s">
        <v>45</v>
      </c>
      <c r="D21" s="125" t="s">
        <v>26</v>
      </c>
      <c r="E21" s="128" t="s">
        <v>23</v>
      </c>
      <c r="F21" s="44">
        <v>8</v>
      </c>
      <c r="G21" s="45">
        <v>9</v>
      </c>
      <c r="H21" s="45">
        <v>6</v>
      </c>
      <c r="I21" s="45">
        <v>0</v>
      </c>
      <c r="J21" s="46">
        <v>5</v>
      </c>
      <c r="K21" s="50">
        <v>0</v>
      </c>
      <c r="L21" s="51">
        <v>0</v>
      </c>
      <c r="M21" s="51">
        <v>0</v>
      </c>
      <c r="N21" s="49">
        <f t="array" ref="N21">+SUMPRODUCT(LARGE(F21:J21,{1;2;3;4;5}))+SUMPRODUCT(LARGE(K21:M21,1))</f>
        <v>28</v>
      </c>
      <c r="O21" s="2"/>
      <c r="P21" s="2"/>
      <c r="Q21" s="2"/>
      <c r="R21" s="2"/>
    </row>
    <row r="22" spans="1:18" ht="15.75" customHeight="1" x14ac:dyDescent="0.2">
      <c r="A22" s="25">
        <v>14</v>
      </c>
      <c r="B22" s="42" t="s">
        <v>204</v>
      </c>
      <c r="C22" s="42" t="s">
        <v>205</v>
      </c>
      <c r="D22" s="43" t="s">
        <v>26</v>
      </c>
      <c r="E22" s="130" t="s">
        <v>23</v>
      </c>
      <c r="F22" s="130">
        <v>24</v>
      </c>
      <c r="G22" s="45">
        <v>0</v>
      </c>
      <c r="H22" s="45">
        <v>0</v>
      </c>
      <c r="I22" s="45">
        <v>0</v>
      </c>
      <c r="J22" s="46">
        <v>0</v>
      </c>
      <c r="K22" s="50">
        <v>0</v>
      </c>
      <c r="L22" s="51">
        <v>0</v>
      </c>
      <c r="M22" s="51">
        <v>0</v>
      </c>
      <c r="N22" s="49">
        <f t="array" ref="N22">+SUMPRODUCT(LARGE(F22:J22,{1;2;3;4;5}))+SUMPRODUCT(LARGE(K22:M22,1))</f>
        <v>24</v>
      </c>
      <c r="O22" s="132"/>
      <c r="P22" s="132"/>
      <c r="Q22" s="46"/>
      <c r="R22" s="46"/>
    </row>
    <row r="23" spans="1:18" ht="15.75" customHeight="1" x14ac:dyDescent="0.2">
      <c r="A23" s="25">
        <v>15</v>
      </c>
      <c r="B23" s="42" t="s">
        <v>446</v>
      </c>
      <c r="C23" s="42" t="s">
        <v>49</v>
      </c>
      <c r="D23" s="54" t="s">
        <v>26</v>
      </c>
      <c r="E23" s="127" t="s">
        <v>23</v>
      </c>
      <c r="F23" s="131">
        <v>5</v>
      </c>
      <c r="G23" s="45">
        <v>0</v>
      </c>
      <c r="H23" s="45">
        <v>5</v>
      </c>
      <c r="I23" s="45">
        <v>9</v>
      </c>
      <c r="J23" s="46">
        <v>0</v>
      </c>
      <c r="K23" s="50">
        <v>5</v>
      </c>
      <c r="L23" s="51">
        <v>0</v>
      </c>
      <c r="M23" s="51">
        <v>0</v>
      </c>
      <c r="N23" s="49">
        <f t="array" ref="N23">+SUMPRODUCT(LARGE(F23:J23,{1;2;3;4;5}))+SUMPRODUCT(LARGE(K23:M23,1))</f>
        <v>24</v>
      </c>
      <c r="O23" s="1"/>
      <c r="P23" s="1"/>
      <c r="Q23" s="1"/>
      <c r="R23" s="1"/>
    </row>
    <row r="24" spans="1:18" ht="15.75" customHeight="1" x14ac:dyDescent="0.2">
      <c r="A24" s="25">
        <v>16</v>
      </c>
      <c r="B24" s="42" t="s">
        <v>46</v>
      </c>
      <c r="C24" s="42" t="s">
        <v>47</v>
      </c>
      <c r="D24" s="43" t="s">
        <v>26</v>
      </c>
      <c r="E24" s="44" t="s">
        <v>23</v>
      </c>
      <c r="F24" s="44">
        <v>13</v>
      </c>
      <c r="G24" s="45">
        <v>0</v>
      </c>
      <c r="H24" s="45">
        <v>7</v>
      </c>
      <c r="I24" s="45">
        <v>0</v>
      </c>
      <c r="J24" s="46">
        <v>4</v>
      </c>
      <c r="K24" s="50">
        <v>0</v>
      </c>
      <c r="L24" s="51">
        <v>0</v>
      </c>
      <c r="M24" s="51">
        <v>0</v>
      </c>
      <c r="N24" s="49">
        <f t="array" ref="N24">+SUMPRODUCT(LARGE(F24:J24,{1;2;3;4;5}))+SUMPRODUCT(LARGE(K24:M24,1))</f>
        <v>24</v>
      </c>
      <c r="O24" s="132"/>
      <c r="P24" s="132"/>
      <c r="Q24" s="46"/>
      <c r="R24" s="46"/>
    </row>
    <row r="25" spans="1:18" ht="15.75" customHeight="1" x14ac:dyDescent="0.2">
      <c r="A25" s="25">
        <v>17</v>
      </c>
      <c r="B25" s="42">
        <v>7751998487</v>
      </c>
      <c r="C25" s="42" t="s">
        <v>445</v>
      </c>
      <c r="D25" s="54" t="s">
        <v>22</v>
      </c>
      <c r="E25" s="127" t="s">
        <v>23</v>
      </c>
      <c r="F25" s="131">
        <v>0</v>
      </c>
      <c r="G25" s="45">
        <v>11</v>
      </c>
      <c r="H25" s="45">
        <v>8</v>
      </c>
      <c r="I25" s="45">
        <v>0</v>
      </c>
      <c r="J25" s="46">
        <v>5</v>
      </c>
      <c r="K25" s="50">
        <v>0</v>
      </c>
      <c r="L25" s="51">
        <v>0</v>
      </c>
      <c r="M25" s="51">
        <v>0</v>
      </c>
      <c r="N25" s="49">
        <f t="array" ref="N25">+SUMPRODUCT(LARGE(F25:J25,{1;2;3;4;5}))+SUMPRODUCT(LARGE(K25:M25,1))</f>
        <v>24</v>
      </c>
      <c r="O25" s="133"/>
      <c r="P25" s="133"/>
      <c r="Q25" s="2"/>
      <c r="R25" s="2"/>
    </row>
    <row r="26" spans="1:18" ht="15.75" customHeight="1" x14ac:dyDescent="0.2">
      <c r="A26" s="25">
        <v>18</v>
      </c>
      <c r="B26" s="42" t="s">
        <v>54</v>
      </c>
      <c r="C26" s="42" t="s">
        <v>55</v>
      </c>
      <c r="D26" s="43" t="s">
        <v>26</v>
      </c>
      <c r="E26" s="44" t="s">
        <v>23</v>
      </c>
      <c r="F26" s="44">
        <v>7</v>
      </c>
      <c r="G26" s="45">
        <v>8</v>
      </c>
      <c r="H26" s="45">
        <v>0</v>
      </c>
      <c r="I26" s="45">
        <v>0</v>
      </c>
      <c r="J26" s="46">
        <v>9</v>
      </c>
      <c r="K26" s="50">
        <v>0</v>
      </c>
      <c r="L26" s="51">
        <v>0</v>
      </c>
      <c r="M26" s="51">
        <v>0</v>
      </c>
      <c r="N26" s="49">
        <f t="array" ref="N26">+SUMPRODUCT(LARGE(F26:J26,{1;2;3;4;5}))+SUMPRODUCT(LARGE(K26:M26,1))</f>
        <v>24</v>
      </c>
      <c r="O26" s="2"/>
      <c r="P26" s="2"/>
      <c r="Q26" s="2"/>
      <c r="R26" s="2"/>
    </row>
    <row r="27" spans="1:18" ht="15.75" customHeight="1" x14ac:dyDescent="0.2">
      <c r="A27" s="25">
        <v>19</v>
      </c>
      <c r="B27" s="42" t="s">
        <v>60</v>
      </c>
      <c r="C27" s="42" t="s">
        <v>61</v>
      </c>
      <c r="D27" s="43" t="s">
        <v>26</v>
      </c>
      <c r="E27" s="44" t="s">
        <v>23</v>
      </c>
      <c r="F27" s="44">
        <v>6</v>
      </c>
      <c r="G27" s="45">
        <v>4</v>
      </c>
      <c r="H27" s="45">
        <v>0</v>
      </c>
      <c r="I27" s="45">
        <v>0</v>
      </c>
      <c r="J27" s="46">
        <v>8</v>
      </c>
      <c r="K27" s="50">
        <v>0</v>
      </c>
      <c r="L27" s="51">
        <v>0</v>
      </c>
      <c r="M27" s="51">
        <v>0</v>
      </c>
      <c r="N27" s="49">
        <f t="array" ref="N27">+SUMPRODUCT(LARGE(F27:J27,{1;2;3;4;5}))+SUMPRODUCT(LARGE(K27:M27,1))</f>
        <v>18</v>
      </c>
      <c r="O27" s="2"/>
      <c r="P27" s="2"/>
      <c r="Q27" s="2"/>
      <c r="R27" s="2"/>
    </row>
    <row r="28" spans="1:18" ht="15.75" customHeight="1" x14ac:dyDescent="0.2">
      <c r="A28" s="25">
        <v>20</v>
      </c>
      <c r="B28" s="42" t="s">
        <v>278</v>
      </c>
      <c r="C28" s="42" t="s">
        <v>279</v>
      </c>
      <c r="D28" s="135" t="s">
        <v>26</v>
      </c>
      <c r="E28" s="130" t="s">
        <v>23</v>
      </c>
      <c r="F28" s="44">
        <v>0</v>
      </c>
      <c r="G28" s="45">
        <v>5</v>
      </c>
      <c r="H28" s="45">
        <v>0</v>
      </c>
      <c r="I28" s="45">
        <v>4</v>
      </c>
      <c r="J28" s="46">
        <v>9</v>
      </c>
      <c r="K28" s="50">
        <v>0</v>
      </c>
      <c r="L28" s="51">
        <v>0</v>
      </c>
      <c r="M28" s="51">
        <v>0</v>
      </c>
      <c r="N28" s="49">
        <f t="array" ref="N28">+SUMPRODUCT(LARGE(F28:J28,{1;2;3;4;5}))+SUMPRODUCT(LARGE(K28:M28,1))</f>
        <v>18</v>
      </c>
      <c r="O28" s="2"/>
      <c r="P28" s="2"/>
      <c r="Q28" s="2"/>
      <c r="R28" s="2"/>
    </row>
    <row r="29" spans="1:18" ht="15.75" customHeight="1" x14ac:dyDescent="0.2">
      <c r="A29" s="25">
        <v>21</v>
      </c>
      <c r="B29" s="42" t="s">
        <v>64</v>
      </c>
      <c r="C29" s="42" t="s">
        <v>65</v>
      </c>
      <c r="D29" s="43" t="s">
        <v>26</v>
      </c>
      <c r="E29" s="44" t="s">
        <v>23</v>
      </c>
      <c r="F29" s="44">
        <v>8</v>
      </c>
      <c r="G29" s="45">
        <v>6</v>
      </c>
      <c r="H29" s="45">
        <v>0</v>
      </c>
      <c r="I29" s="45">
        <v>3</v>
      </c>
      <c r="J29" s="46">
        <v>0</v>
      </c>
      <c r="K29" s="50">
        <v>0</v>
      </c>
      <c r="L29" s="51">
        <v>0</v>
      </c>
      <c r="M29" s="51">
        <v>0</v>
      </c>
      <c r="N29" s="49">
        <f t="array" ref="N29">+SUMPRODUCT(LARGE(F29:J29,{1;2;3;4;5}))+SUMPRODUCT(LARGE(K29:M29,1))</f>
        <v>17</v>
      </c>
      <c r="O29" s="133"/>
      <c r="P29" s="133"/>
      <c r="Q29" s="2"/>
      <c r="R29" s="2"/>
    </row>
    <row r="30" spans="1:18" ht="15.75" customHeight="1" x14ac:dyDescent="0.2">
      <c r="A30" s="25">
        <v>22</v>
      </c>
      <c r="B30" s="42" t="s">
        <v>401</v>
      </c>
      <c r="C30" s="42" t="s">
        <v>402</v>
      </c>
      <c r="D30" s="43" t="s">
        <v>26</v>
      </c>
      <c r="E30" s="44" t="s">
        <v>23</v>
      </c>
      <c r="F30" s="44">
        <v>14</v>
      </c>
      <c r="G30" s="45">
        <v>0</v>
      </c>
      <c r="H30" s="45">
        <v>0</v>
      </c>
      <c r="I30" s="45">
        <v>0</v>
      </c>
      <c r="J30" s="46">
        <v>0</v>
      </c>
      <c r="K30" s="50">
        <v>0</v>
      </c>
      <c r="L30" s="51">
        <v>0</v>
      </c>
      <c r="M30" s="51">
        <v>0</v>
      </c>
      <c r="N30" s="49">
        <f t="array" ref="N30">+SUMPRODUCT(LARGE(F30:J30,{1;2;3;4;5}))+SUMPRODUCT(LARGE(K30:M30,1))</f>
        <v>14</v>
      </c>
      <c r="O30" s="132"/>
      <c r="P30" s="132"/>
      <c r="Q30" s="46"/>
      <c r="R30" s="46"/>
    </row>
    <row r="31" spans="1:18" ht="15.75" customHeight="1" x14ac:dyDescent="0.2">
      <c r="A31" s="25">
        <v>23</v>
      </c>
      <c r="B31" s="42" t="s">
        <v>72</v>
      </c>
      <c r="C31" s="42" t="s">
        <v>73</v>
      </c>
      <c r="D31" s="43" t="s">
        <v>22</v>
      </c>
      <c r="E31" s="130" t="s">
        <v>23</v>
      </c>
      <c r="F31" s="130">
        <v>7</v>
      </c>
      <c r="G31" s="45">
        <v>3</v>
      </c>
      <c r="H31" s="45">
        <v>0</v>
      </c>
      <c r="I31" s="45">
        <v>3</v>
      </c>
      <c r="J31" s="46">
        <v>0</v>
      </c>
      <c r="K31" s="50">
        <v>0</v>
      </c>
      <c r="L31" s="51">
        <v>0</v>
      </c>
      <c r="M31" s="51">
        <v>0</v>
      </c>
      <c r="N31" s="49">
        <f t="array" ref="N31">+SUMPRODUCT(LARGE(F31:J31,{1;2;3;4;5}))+SUMPRODUCT(LARGE(K31:M31,1))</f>
        <v>13</v>
      </c>
      <c r="O31" s="2"/>
      <c r="P31" s="2"/>
      <c r="Q31" s="2"/>
      <c r="R31" s="2"/>
    </row>
    <row r="32" spans="1:18" ht="15.75" customHeight="1" x14ac:dyDescent="0.2">
      <c r="A32" s="25">
        <v>24</v>
      </c>
      <c r="B32" s="42" t="s">
        <v>322</v>
      </c>
      <c r="C32" s="42" t="s">
        <v>323</v>
      </c>
      <c r="D32" s="43" t="s">
        <v>26</v>
      </c>
      <c r="E32" s="44" t="s">
        <v>23</v>
      </c>
      <c r="F32" s="44">
        <v>12</v>
      </c>
      <c r="G32" s="45">
        <v>0</v>
      </c>
      <c r="H32" s="45">
        <v>0</v>
      </c>
      <c r="I32" s="45">
        <v>0</v>
      </c>
      <c r="J32" s="46">
        <v>0</v>
      </c>
      <c r="K32" s="50">
        <v>0</v>
      </c>
      <c r="L32" s="51">
        <v>0</v>
      </c>
      <c r="M32" s="51">
        <v>0</v>
      </c>
      <c r="N32" s="49">
        <f t="array" ref="N32">+SUMPRODUCT(LARGE(F32:J32,{1;2;3;4;5}))+SUMPRODUCT(LARGE(K32:M32,1))</f>
        <v>12</v>
      </c>
      <c r="O32" s="132"/>
      <c r="P32" s="132"/>
      <c r="Q32" s="46"/>
      <c r="R32" s="46"/>
    </row>
    <row r="33" spans="1:18" ht="15.75" customHeight="1" x14ac:dyDescent="0.2">
      <c r="A33" s="25">
        <v>25</v>
      </c>
      <c r="B33" s="42" t="s">
        <v>66</v>
      </c>
      <c r="C33" s="42" t="s">
        <v>67</v>
      </c>
      <c r="D33" s="43" t="s">
        <v>26</v>
      </c>
      <c r="E33" s="44" t="s">
        <v>23</v>
      </c>
      <c r="F33" s="44">
        <v>0</v>
      </c>
      <c r="G33" s="45">
        <v>7</v>
      </c>
      <c r="H33" s="45">
        <v>0</v>
      </c>
      <c r="I33" s="45">
        <v>0</v>
      </c>
      <c r="J33" s="46">
        <v>0</v>
      </c>
      <c r="K33" s="50">
        <v>5</v>
      </c>
      <c r="L33" s="51">
        <v>0</v>
      </c>
      <c r="M33" s="51">
        <v>0</v>
      </c>
      <c r="N33" s="49">
        <f t="array" ref="N33">+SUMPRODUCT(LARGE(F33:J33,{1;2;3;4;5}))+SUMPRODUCT(LARGE(K33:M33,1))</f>
        <v>12</v>
      </c>
      <c r="O33" s="133"/>
      <c r="P33" s="133"/>
      <c r="Q33" s="2"/>
      <c r="R33" s="2"/>
    </row>
    <row r="34" spans="1:18" ht="15.75" customHeight="1" x14ac:dyDescent="0.2">
      <c r="A34" s="25">
        <v>26</v>
      </c>
      <c r="B34" s="42" t="s">
        <v>360</v>
      </c>
      <c r="C34" s="42" t="s">
        <v>361</v>
      </c>
      <c r="D34" s="54" t="s">
        <v>26</v>
      </c>
      <c r="E34" s="127" t="s">
        <v>23</v>
      </c>
      <c r="F34" s="131">
        <v>0</v>
      </c>
      <c r="G34" s="45">
        <v>0</v>
      </c>
      <c r="H34" s="45">
        <v>11</v>
      </c>
      <c r="I34" s="45">
        <v>0</v>
      </c>
      <c r="J34" s="46">
        <v>0</v>
      </c>
      <c r="K34" s="50">
        <v>0</v>
      </c>
      <c r="L34" s="51">
        <v>0</v>
      </c>
      <c r="M34" s="51">
        <v>0</v>
      </c>
      <c r="N34" s="49">
        <f t="array" ref="N34">+SUMPRODUCT(LARGE(F34:J34,{1;2;3;4;5}))+SUMPRODUCT(LARGE(K34:M34,1))</f>
        <v>11</v>
      </c>
      <c r="O34" s="2"/>
      <c r="P34" s="2"/>
      <c r="Q34" s="2"/>
      <c r="R34" s="2"/>
    </row>
    <row r="35" spans="1:18" ht="15.75" customHeight="1" x14ac:dyDescent="0.2">
      <c r="A35" s="25">
        <v>27</v>
      </c>
      <c r="B35" s="42" t="s">
        <v>74</v>
      </c>
      <c r="C35" s="42" t="s">
        <v>75</v>
      </c>
      <c r="D35" s="43" t="s">
        <v>26</v>
      </c>
      <c r="E35" s="44" t="s">
        <v>23</v>
      </c>
      <c r="F35" s="44">
        <v>5</v>
      </c>
      <c r="G35" s="45">
        <v>6</v>
      </c>
      <c r="H35" s="45">
        <v>0</v>
      </c>
      <c r="I35" s="45">
        <v>0</v>
      </c>
      <c r="J35" s="46">
        <v>0</v>
      </c>
      <c r="K35" s="50">
        <v>0</v>
      </c>
      <c r="L35" s="51">
        <v>0</v>
      </c>
      <c r="M35" s="51">
        <v>0</v>
      </c>
      <c r="N35" s="49">
        <f t="array" ref="N35">+SUMPRODUCT(LARGE(F35:J35,{1;2;3;4;5}))+SUMPRODUCT(LARGE(K35:M35,1))</f>
        <v>11</v>
      </c>
      <c r="O35" s="2"/>
      <c r="P35" s="2"/>
      <c r="Q35" s="2"/>
      <c r="R35" s="2"/>
    </row>
    <row r="36" spans="1:18" ht="15.75" customHeight="1" x14ac:dyDescent="0.2">
      <c r="A36" s="25">
        <v>28</v>
      </c>
      <c r="B36" s="42" t="s">
        <v>142</v>
      </c>
      <c r="C36" s="42" t="s">
        <v>143</v>
      </c>
      <c r="D36" s="43" t="s">
        <v>26</v>
      </c>
      <c r="E36" s="44" t="s">
        <v>23</v>
      </c>
      <c r="F36" s="44">
        <v>10</v>
      </c>
      <c r="G36" s="45">
        <v>0</v>
      </c>
      <c r="H36" s="45">
        <v>0</v>
      </c>
      <c r="I36" s="45">
        <v>0</v>
      </c>
      <c r="J36" s="46">
        <v>0</v>
      </c>
      <c r="K36" s="50">
        <v>0</v>
      </c>
      <c r="L36" s="51">
        <v>0</v>
      </c>
      <c r="M36" s="51">
        <v>0</v>
      </c>
      <c r="N36" s="49">
        <f t="array" ref="N36">+SUMPRODUCT(LARGE(F36:J36,{1;2;3;4;5}))+SUMPRODUCT(LARGE(K36:M36,1))</f>
        <v>10</v>
      </c>
      <c r="O36" s="42"/>
      <c r="P36" s="42"/>
      <c r="Q36" s="46"/>
      <c r="R36" s="46"/>
    </row>
    <row r="37" spans="1:18" ht="15.75" customHeight="1" x14ac:dyDescent="0.2">
      <c r="A37" s="25">
        <v>29</v>
      </c>
      <c r="B37" s="42" t="s">
        <v>382</v>
      </c>
      <c r="C37" s="42" t="s">
        <v>383</v>
      </c>
      <c r="D37" s="43" t="s">
        <v>26</v>
      </c>
      <c r="E37" s="130" t="s">
        <v>23</v>
      </c>
      <c r="F37" s="130">
        <v>9</v>
      </c>
      <c r="G37" s="45">
        <v>0</v>
      </c>
      <c r="H37" s="45">
        <v>0</v>
      </c>
      <c r="I37" s="45">
        <v>0</v>
      </c>
      <c r="J37" s="46">
        <v>0</v>
      </c>
      <c r="K37" s="50">
        <v>0</v>
      </c>
      <c r="L37" s="51">
        <v>0</v>
      </c>
      <c r="M37" s="51">
        <v>0</v>
      </c>
      <c r="N37" s="49">
        <f t="array" ref="N37">+SUMPRODUCT(LARGE(F37:J37,{1;2;3;4;5}))+SUMPRODUCT(LARGE(K37:M37,1))</f>
        <v>9</v>
      </c>
      <c r="O37" s="132"/>
      <c r="P37" s="132"/>
      <c r="Q37" s="46"/>
      <c r="R37" s="46"/>
    </row>
    <row r="38" spans="1:18" ht="15.75" customHeight="1" x14ac:dyDescent="0.25">
      <c r="A38" s="25">
        <v>30</v>
      </c>
      <c r="B38" s="56" t="s">
        <v>447</v>
      </c>
      <c r="C38" s="42" t="s">
        <v>396</v>
      </c>
      <c r="D38" s="54" t="s">
        <v>26</v>
      </c>
      <c r="E38" s="127" t="s">
        <v>448</v>
      </c>
      <c r="F38" s="131">
        <v>0</v>
      </c>
      <c r="G38" s="45">
        <v>0</v>
      </c>
      <c r="H38" s="45">
        <v>0</v>
      </c>
      <c r="I38" s="45">
        <v>0</v>
      </c>
      <c r="J38" s="46">
        <v>0</v>
      </c>
      <c r="K38" s="50">
        <v>9</v>
      </c>
      <c r="L38" s="51">
        <v>0</v>
      </c>
      <c r="M38" s="51">
        <v>0</v>
      </c>
      <c r="N38" s="49">
        <f t="array" ref="N38">+SUMPRODUCT(LARGE(F38:J38,{1;2;3;4;5}))+SUMPRODUCT(LARGE(K38:M38,1))</f>
        <v>9</v>
      </c>
      <c r="O38" s="2"/>
      <c r="P38" s="2"/>
      <c r="Q38" s="2"/>
      <c r="R38" s="2"/>
    </row>
    <row r="39" spans="1:18" ht="15.75" customHeight="1" x14ac:dyDescent="0.2">
      <c r="A39" s="25">
        <v>31</v>
      </c>
      <c r="B39" s="42" t="s">
        <v>184</v>
      </c>
      <c r="C39" s="42" t="s">
        <v>185</v>
      </c>
      <c r="D39" s="43" t="s">
        <v>26</v>
      </c>
      <c r="E39" s="130" t="s">
        <v>23</v>
      </c>
      <c r="F39" s="130">
        <v>7</v>
      </c>
      <c r="G39" s="45">
        <v>0</v>
      </c>
      <c r="H39" s="45">
        <v>0</v>
      </c>
      <c r="I39" s="45">
        <v>0</v>
      </c>
      <c r="J39" s="46">
        <v>0</v>
      </c>
      <c r="K39" s="50">
        <v>0</v>
      </c>
      <c r="L39" s="51">
        <v>0</v>
      </c>
      <c r="M39" s="51">
        <v>0</v>
      </c>
      <c r="N39" s="49">
        <f t="array" ref="N39">+SUMPRODUCT(LARGE(F39:J39,{1;2;3;4;5}))+SUMPRODUCT(LARGE(K39:M39,1))</f>
        <v>7</v>
      </c>
      <c r="O39" s="2"/>
      <c r="P39" s="2"/>
      <c r="Q39" s="2"/>
      <c r="R39" s="2"/>
    </row>
    <row r="40" spans="1:18" ht="15.75" customHeight="1" x14ac:dyDescent="0.2">
      <c r="A40" s="25">
        <v>32</v>
      </c>
      <c r="B40" s="42" t="s">
        <v>288</v>
      </c>
      <c r="C40" s="42" t="s">
        <v>289</v>
      </c>
      <c r="D40" s="54" t="s">
        <v>26</v>
      </c>
      <c r="E40" s="127" t="s">
        <v>23</v>
      </c>
      <c r="F40" s="131">
        <v>0</v>
      </c>
      <c r="G40" s="45">
        <v>0</v>
      </c>
      <c r="H40" s="45">
        <v>7</v>
      </c>
      <c r="I40" s="45">
        <v>0</v>
      </c>
      <c r="J40" s="46">
        <v>0</v>
      </c>
      <c r="K40" s="50">
        <v>0</v>
      </c>
      <c r="L40" s="51">
        <v>0</v>
      </c>
      <c r="M40" s="51">
        <v>0</v>
      </c>
      <c r="N40" s="49">
        <f t="array" ref="N40">+SUMPRODUCT(LARGE(F40:J40,{1;2;3;4;5}))+SUMPRODUCT(LARGE(K40:M40,1))</f>
        <v>7</v>
      </c>
      <c r="O40" s="2"/>
      <c r="P40" s="2"/>
      <c r="Q40" s="2"/>
      <c r="R40" s="2"/>
    </row>
    <row r="41" spans="1:18" ht="15.75" customHeight="1" x14ac:dyDescent="0.2">
      <c r="A41" s="25">
        <v>33</v>
      </c>
      <c r="B41" s="42" t="s">
        <v>196</v>
      </c>
      <c r="C41" s="42" t="s">
        <v>197</v>
      </c>
      <c r="D41" s="43" t="s">
        <v>26</v>
      </c>
      <c r="E41" s="44" t="s">
        <v>23</v>
      </c>
      <c r="F41" s="44">
        <v>2</v>
      </c>
      <c r="G41" s="45">
        <v>2</v>
      </c>
      <c r="H41" s="45">
        <v>0</v>
      </c>
      <c r="I41" s="45">
        <v>0</v>
      </c>
      <c r="J41" s="46">
        <v>3</v>
      </c>
      <c r="K41" s="50">
        <v>0</v>
      </c>
      <c r="L41" s="51">
        <v>0</v>
      </c>
      <c r="M41" s="51">
        <v>0</v>
      </c>
      <c r="N41" s="49">
        <f t="array" ref="N41">+SUMPRODUCT(LARGE(F41:J41,{1;2;3;4;5}))+SUMPRODUCT(LARGE(K41:M41,1))</f>
        <v>7</v>
      </c>
      <c r="O41" s="2"/>
      <c r="P41" s="2"/>
      <c r="Q41" s="2"/>
      <c r="R41" s="2"/>
    </row>
    <row r="42" spans="1:18" ht="15.75" customHeight="1" x14ac:dyDescent="0.2">
      <c r="A42" s="25">
        <v>34</v>
      </c>
      <c r="B42" s="42" t="s">
        <v>186</v>
      </c>
      <c r="C42" s="42" t="s">
        <v>187</v>
      </c>
      <c r="D42" s="135" t="s">
        <v>26</v>
      </c>
      <c r="E42" s="44" t="s">
        <v>23</v>
      </c>
      <c r="F42" s="44">
        <v>5</v>
      </c>
      <c r="G42" s="45">
        <v>0</v>
      </c>
      <c r="H42" s="45">
        <v>0</v>
      </c>
      <c r="I42" s="45">
        <v>0</v>
      </c>
      <c r="J42" s="46">
        <v>0</v>
      </c>
      <c r="K42" s="50">
        <v>0</v>
      </c>
      <c r="L42" s="51">
        <v>0</v>
      </c>
      <c r="M42" s="51">
        <v>0</v>
      </c>
      <c r="N42" s="49">
        <f t="array" ref="N42">+SUMPRODUCT(LARGE(F42:J42,{1;2;3;4;5}))+SUMPRODUCT(LARGE(K42:M42,1))</f>
        <v>5</v>
      </c>
      <c r="O42" s="2"/>
      <c r="P42" s="2"/>
      <c r="Q42" s="2"/>
      <c r="R42" s="2"/>
    </row>
    <row r="43" spans="1:18" ht="15.75" customHeight="1" x14ac:dyDescent="0.2">
      <c r="A43" s="25">
        <v>35</v>
      </c>
      <c r="B43" s="42" t="s">
        <v>403</v>
      </c>
      <c r="C43" s="42" t="s">
        <v>404</v>
      </c>
      <c r="D43" s="55" t="s">
        <v>22</v>
      </c>
      <c r="E43" s="44" t="s">
        <v>23</v>
      </c>
      <c r="F43" s="44">
        <v>0</v>
      </c>
      <c r="G43" s="45">
        <v>0</v>
      </c>
      <c r="H43" s="45">
        <v>5</v>
      </c>
      <c r="I43" s="45">
        <v>0</v>
      </c>
      <c r="J43" s="46">
        <v>0</v>
      </c>
      <c r="K43" s="50">
        <v>0</v>
      </c>
      <c r="L43" s="51">
        <v>0</v>
      </c>
      <c r="M43" s="51">
        <v>0</v>
      </c>
      <c r="N43" s="49">
        <f t="array" ref="N43">+SUMPRODUCT(LARGE(F43:J43,{1;2;3;4;5}))+SUMPRODUCT(LARGE(K43:M43,1))</f>
        <v>5</v>
      </c>
      <c r="O43" s="2"/>
      <c r="P43" s="2"/>
      <c r="Q43" s="2"/>
      <c r="R43" s="2"/>
    </row>
    <row r="44" spans="1:18" ht="15.75" customHeight="1" x14ac:dyDescent="0.2">
      <c r="A44" s="25">
        <v>36</v>
      </c>
      <c r="B44" s="42" t="s">
        <v>39</v>
      </c>
      <c r="C44" s="42" t="s">
        <v>40</v>
      </c>
      <c r="D44" s="126" t="s">
        <v>26</v>
      </c>
      <c r="E44" s="44" t="s">
        <v>23</v>
      </c>
      <c r="F44" s="44">
        <v>0</v>
      </c>
      <c r="G44" s="45">
        <v>0</v>
      </c>
      <c r="H44" s="45">
        <v>5</v>
      </c>
      <c r="I44" s="45">
        <v>0</v>
      </c>
      <c r="J44" s="46">
        <v>0</v>
      </c>
      <c r="K44" s="50">
        <v>0</v>
      </c>
      <c r="L44" s="51">
        <v>0</v>
      </c>
      <c r="M44" s="51">
        <v>0</v>
      </c>
      <c r="N44" s="49">
        <f t="array" ref="N44">+SUMPRODUCT(LARGE(F44:J44,{1;2;3;4;5}))+SUMPRODUCT(LARGE(K44:M44,1))</f>
        <v>5</v>
      </c>
      <c r="O44" s="2"/>
      <c r="P44" s="2"/>
      <c r="Q44" s="2"/>
      <c r="R44" s="2"/>
    </row>
    <row r="45" spans="1:18" ht="15.75" customHeight="1" x14ac:dyDescent="0.2">
      <c r="A45" s="25">
        <v>37</v>
      </c>
      <c r="B45" s="42" t="s">
        <v>419</v>
      </c>
      <c r="C45" s="42" t="s">
        <v>420</v>
      </c>
      <c r="D45" s="43" t="s">
        <v>26</v>
      </c>
      <c r="E45" s="44" t="s">
        <v>23</v>
      </c>
      <c r="F45" s="44">
        <v>4</v>
      </c>
      <c r="G45" s="45">
        <v>0</v>
      </c>
      <c r="H45" s="45">
        <v>0</v>
      </c>
      <c r="I45" s="45">
        <v>0</v>
      </c>
      <c r="J45" s="46">
        <v>0</v>
      </c>
      <c r="K45" s="50">
        <v>0</v>
      </c>
      <c r="L45" s="51">
        <v>0</v>
      </c>
      <c r="M45" s="51">
        <v>0</v>
      </c>
      <c r="N45" s="49">
        <f t="array" ref="N45">+SUMPRODUCT(LARGE(F45:J45,{1;2;3;4;5}))+SUMPRODUCT(LARGE(K45:M45,1))</f>
        <v>4</v>
      </c>
      <c r="O45" s="2"/>
      <c r="P45" s="2"/>
      <c r="Q45" s="2"/>
      <c r="R45" s="2"/>
    </row>
    <row r="46" spans="1:18" ht="15.75" customHeight="1" x14ac:dyDescent="0.2">
      <c r="A46" s="25">
        <v>38</v>
      </c>
      <c r="B46" s="42" t="s">
        <v>434</v>
      </c>
      <c r="C46" s="42" t="s">
        <v>435</v>
      </c>
      <c r="D46" s="55" t="s">
        <v>26</v>
      </c>
      <c r="E46" s="44" t="s">
        <v>23</v>
      </c>
      <c r="F46" s="44">
        <v>0</v>
      </c>
      <c r="G46" s="45">
        <v>0</v>
      </c>
      <c r="H46" s="45">
        <v>4</v>
      </c>
      <c r="I46" s="45">
        <v>0</v>
      </c>
      <c r="J46" s="46">
        <v>0</v>
      </c>
      <c r="K46" s="50">
        <v>0</v>
      </c>
      <c r="L46" s="51">
        <v>0</v>
      </c>
      <c r="M46" s="51">
        <v>0</v>
      </c>
      <c r="N46" s="49">
        <f t="array" ref="N46">+SUMPRODUCT(LARGE(F46:J46,{1;2;3;4;5}))+SUMPRODUCT(LARGE(K46:M46,1))</f>
        <v>4</v>
      </c>
      <c r="O46" s="2"/>
      <c r="P46" s="2"/>
      <c r="Q46" s="2"/>
      <c r="R46" s="2"/>
    </row>
    <row r="47" spans="1:18" ht="15.75" customHeight="1" x14ac:dyDescent="0.2">
      <c r="A47" s="25">
        <v>39</v>
      </c>
      <c r="B47" s="42" t="s">
        <v>336</v>
      </c>
      <c r="C47" s="42" t="s">
        <v>337</v>
      </c>
      <c r="D47" s="55" t="s">
        <v>26</v>
      </c>
      <c r="E47" s="44" t="s">
        <v>23</v>
      </c>
      <c r="F47" s="44">
        <v>0</v>
      </c>
      <c r="G47" s="45">
        <v>0</v>
      </c>
      <c r="H47" s="45">
        <v>3</v>
      </c>
      <c r="I47" s="45">
        <v>0</v>
      </c>
      <c r="J47" s="46">
        <v>0</v>
      </c>
      <c r="K47" s="50">
        <v>0</v>
      </c>
      <c r="L47" s="51">
        <v>0</v>
      </c>
      <c r="M47" s="51">
        <v>0</v>
      </c>
      <c r="N47" s="49">
        <f t="array" ref="N47">+SUMPRODUCT(LARGE(F47:J47,{1;2;3;4;5}))+SUMPRODUCT(LARGE(K47:M47,1))</f>
        <v>3</v>
      </c>
      <c r="O47" s="2"/>
      <c r="P47" s="2"/>
      <c r="Q47" s="2"/>
      <c r="R47" s="2"/>
    </row>
    <row r="48" spans="1:18" ht="15.75" customHeight="1" x14ac:dyDescent="0.2">
      <c r="A48" s="25">
        <v>40</v>
      </c>
      <c r="B48" s="42" t="s">
        <v>417</v>
      </c>
      <c r="C48" s="42" t="s">
        <v>418</v>
      </c>
      <c r="D48" s="43" t="s">
        <v>26</v>
      </c>
      <c r="E48" s="44" t="s">
        <v>23</v>
      </c>
      <c r="F48" s="44">
        <v>2</v>
      </c>
      <c r="G48" s="45">
        <v>0</v>
      </c>
      <c r="H48" s="45">
        <v>0</v>
      </c>
      <c r="I48" s="45">
        <v>0</v>
      </c>
      <c r="J48" s="46">
        <v>0</v>
      </c>
      <c r="K48" s="50">
        <v>0</v>
      </c>
      <c r="L48" s="51">
        <v>0</v>
      </c>
      <c r="M48" s="51">
        <v>0</v>
      </c>
      <c r="N48" s="49">
        <f t="array" ref="N48">+SUMPRODUCT(LARGE(F48:J48,{1;2;3;4;5}))+SUMPRODUCT(LARGE(K48:M48,1))</f>
        <v>2</v>
      </c>
      <c r="O48" s="2"/>
      <c r="P48" s="2"/>
      <c r="Q48" s="2"/>
      <c r="R48" s="2"/>
    </row>
    <row r="49" spans="1:18" ht="15.75" customHeight="1" x14ac:dyDescent="0.2">
      <c r="A49" s="25">
        <v>41</v>
      </c>
      <c r="B49" s="42" t="s">
        <v>430</v>
      </c>
      <c r="C49" s="42" t="s">
        <v>431</v>
      </c>
      <c r="D49" s="54" t="s">
        <v>26</v>
      </c>
      <c r="E49" s="46" t="s">
        <v>23</v>
      </c>
      <c r="F49" s="45">
        <v>0</v>
      </c>
      <c r="G49" s="45">
        <v>0</v>
      </c>
      <c r="H49" s="45">
        <v>2</v>
      </c>
      <c r="I49" s="45">
        <v>0</v>
      </c>
      <c r="J49" s="46">
        <v>0</v>
      </c>
      <c r="K49" s="50">
        <v>0</v>
      </c>
      <c r="L49" s="51">
        <v>0</v>
      </c>
      <c r="M49" s="51">
        <v>0</v>
      </c>
      <c r="N49" s="49">
        <f t="array" ref="N49">+SUMPRODUCT(LARGE(F49:J49,{1;2;3;4;5}))+SUMPRODUCT(LARGE(K49:M49,1))</f>
        <v>2</v>
      </c>
      <c r="O49" s="2"/>
      <c r="P49" s="2"/>
      <c r="Q49" s="2"/>
      <c r="R49" s="2"/>
    </row>
    <row r="50" spans="1:18" ht="15.75" customHeight="1" x14ac:dyDescent="0.2">
      <c r="A50" s="25">
        <v>42</v>
      </c>
      <c r="B50" s="42" t="s">
        <v>432</v>
      </c>
      <c r="C50" s="42" t="s">
        <v>433</v>
      </c>
      <c r="D50" s="43" t="s">
        <v>22</v>
      </c>
      <c r="E50" s="44" t="s">
        <v>23</v>
      </c>
      <c r="F50" s="44">
        <v>0</v>
      </c>
      <c r="G50" s="45">
        <v>0</v>
      </c>
      <c r="H50" s="45">
        <v>0</v>
      </c>
      <c r="I50" s="45">
        <v>0</v>
      </c>
      <c r="J50" s="46">
        <v>0</v>
      </c>
      <c r="K50" s="50">
        <v>0</v>
      </c>
      <c r="L50" s="51">
        <v>0</v>
      </c>
      <c r="M50" s="51">
        <v>0</v>
      </c>
      <c r="N50" s="49">
        <f t="array" ref="N50">+SUMPRODUCT(LARGE(F50:J50,{1;2;3;4;5}))+SUMPRODUCT(LARGE(K50:M50,1))</f>
        <v>0</v>
      </c>
      <c r="O50" s="2"/>
      <c r="P50" s="2"/>
      <c r="Q50" s="2"/>
      <c r="R50" s="2"/>
    </row>
    <row r="51" spans="1:18" ht="15.75" customHeight="1" x14ac:dyDescent="0.2">
      <c r="A51" s="25">
        <v>43</v>
      </c>
      <c r="B51" s="42" t="s">
        <v>719</v>
      </c>
      <c r="C51" s="42" t="s">
        <v>714</v>
      </c>
      <c r="D51" s="5" t="s">
        <v>26</v>
      </c>
      <c r="E51" s="1" t="s">
        <v>23</v>
      </c>
      <c r="F51" s="44">
        <v>0</v>
      </c>
      <c r="G51" s="45">
        <v>0</v>
      </c>
      <c r="H51" s="45">
        <v>0</v>
      </c>
      <c r="I51" s="45">
        <v>0</v>
      </c>
      <c r="J51" s="46">
        <v>0</v>
      </c>
      <c r="K51" s="50">
        <v>0</v>
      </c>
      <c r="L51" s="51">
        <v>0</v>
      </c>
      <c r="M51" s="51">
        <v>0</v>
      </c>
      <c r="N51" s="49">
        <f t="array" ref="N51">+SUMPRODUCT(LARGE(F51:J51,{1;2;3;4;5}))+SUMPRODUCT(LARGE(K51:M51,1))</f>
        <v>0</v>
      </c>
      <c r="O51" s="2"/>
      <c r="P51" s="2"/>
      <c r="Q51" s="2"/>
      <c r="R51" s="2"/>
    </row>
    <row r="52" spans="1:18" ht="15.75" customHeight="1" x14ac:dyDescent="0.2">
      <c r="A52" s="1"/>
      <c r="B52" s="134"/>
      <c r="C52" s="3"/>
      <c r="D52" s="5"/>
      <c r="E52" s="1"/>
      <c r="F52" s="1"/>
      <c r="G52" s="30"/>
      <c r="H52" s="30"/>
      <c r="I52" s="2"/>
      <c r="J52" s="2"/>
      <c r="K52" s="2"/>
      <c r="L52" s="2"/>
      <c r="M52" s="2"/>
      <c r="N52" s="31"/>
      <c r="O52" s="2"/>
      <c r="P52" s="2"/>
      <c r="Q52" s="2"/>
      <c r="R52" s="2"/>
    </row>
    <row r="53" spans="1:18" ht="15.75" customHeight="1" x14ac:dyDescent="0.2">
      <c r="A53" s="1"/>
      <c r="B53" s="2"/>
      <c r="C53" s="3"/>
      <c r="D53" s="5"/>
      <c r="E53" s="1"/>
      <c r="F53" s="1"/>
      <c r="G53" s="30"/>
      <c r="H53" s="30"/>
      <c r="I53" s="2"/>
      <c r="J53" s="2"/>
      <c r="K53" s="2"/>
      <c r="L53" s="2"/>
      <c r="M53" s="2"/>
      <c r="N53" s="31"/>
      <c r="O53" s="2"/>
      <c r="P53" s="2"/>
      <c r="Q53" s="2"/>
      <c r="R53" s="2"/>
    </row>
    <row r="54" spans="1:18" ht="15.75" customHeight="1" x14ac:dyDescent="0.2">
      <c r="A54" s="1"/>
      <c r="B54" s="2"/>
      <c r="C54" s="3"/>
      <c r="D54" s="5"/>
      <c r="E54" s="1"/>
      <c r="F54" s="1"/>
      <c r="G54" s="30"/>
      <c r="H54" s="30"/>
      <c r="I54" s="2"/>
      <c r="J54" s="2"/>
      <c r="K54" s="2"/>
      <c r="L54" s="2"/>
      <c r="M54" s="2"/>
      <c r="N54" s="31"/>
      <c r="O54" s="2"/>
      <c r="P54" s="2"/>
      <c r="Q54" s="2"/>
      <c r="R54" s="2"/>
    </row>
    <row r="55" spans="1:18" ht="15.75" customHeight="1" x14ac:dyDescent="0.2">
      <c r="A55" s="1"/>
      <c r="B55" s="2"/>
      <c r="C55" s="3"/>
      <c r="D55" s="5"/>
      <c r="E55" s="1"/>
      <c r="F55" s="1"/>
      <c r="G55" s="30"/>
      <c r="H55" s="30"/>
      <c r="I55" s="2"/>
      <c r="J55" s="2"/>
      <c r="K55" s="2"/>
      <c r="L55" s="2"/>
      <c r="M55" s="2"/>
      <c r="N55" s="31"/>
      <c r="O55" s="2"/>
      <c r="P55" s="2"/>
      <c r="Q55" s="2"/>
      <c r="R55" s="2"/>
    </row>
    <row r="56" spans="1:18" ht="15.75" customHeight="1" x14ac:dyDescent="0.2">
      <c r="A56" s="1"/>
      <c r="B56" s="2"/>
      <c r="C56" s="3"/>
      <c r="D56" s="5"/>
      <c r="E56" s="1"/>
      <c r="F56" s="1"/>
      <c r="G56" s="30"/>
      <c r="H56" s="30"/>
      <c r="I56" s="2"/>
      <c r="J56" s="2"/>
      <c r="K56" s="2"/>
      <c r="L56" s="2"/>
      <c r="M56" s="2"/>
      <c r="N56" s="31"/>
      <c r="O56" s="2"/>
      <c r="P56" s="2"/>
      <c r="Q56" s="2"/>
      <c r="R56" s="2"/>
    </row>
    <row r="57" spans="1:18" ht="15.75" customHeight="1" x14ac:dyDescent="0.2">
      <c r="A57" s="1"/>
      <c r="B57" s="2"/>
      <c r="C57" s="3"/>
      <c r="D57" s="5"/>
      <c r="E57" s="1"/>
      <c r="F57" s="1"/>
      <c r="G57" s="30"/>
      <c r="H57" s="30"/>
      <c r="I57" s="2"/>
      <c r="J57" s="2"/>
      <c r="K57" s="2"/>
      <c r="L57" s="2"/>
      <c r="M57" s="2"/>
      <c r="N57" s="31"/>
      <c r="O57" s="2"/>
      <c r="P57" s="2"/>
      <c r="Q57" s="2"/>
      <c r="R57" s="2"/>
    </row>
    <row r="58" spans="1:18" ht="15.75" customHeight="1" x14ac:dyDescent="0.2">
      <c r="A58" s="1"/>
      <c r="B58" s="2"/>
      <c r="C58" s="3"/>
      <c r="D58" s="5"/>
      <c r="E58" s="1"/>
      <c r="F58" s="1"/>
      <c r="G58" s="30"/>
      <c r="H58" s="30"/>
      <c r="I58" s="2"/>
      <c r="J58" s="2"/>
      <c r="K58" s="2"/>
      <c r="L58" s="2"/>
      <c r="M58" s="2"/>
      <c r="N58" s="31"/>
      <c r="O58" s="2"/>
      <c r="P58" s="2"/>
      <c r="Q58" s="2"/>
      <c r="R58" s="2"/>
    </row>
    <row r="59" spans="1:18" ht="15.75" customHeight="1" x14ac:dyDescent="0.2">
      <c r="A59" s="1"/>
      <c r="B59" s="2"/>
      <c r="C59" s="3"/>
      <c r="D59" s="5"/>
      <c r="E59" s="1"/>
      <c r="F59" s="1"/>
      <c r="G59" s="30"/>
      <c r="H59" s="30"/>
      <c r="I59" s="2"/>
      <c r="J59" s="2"/>
      <c r="K59" s="2"/>
      <c r="L59" s="2"/>
      <c r="M59" s="2"/>
      <c r="N59" s="31"/>
      <c r="O59" s="2"/>
      <c r="P59" s="2"/>
      <c r="Q59" s="2"/>
      <c r="R59" s="2"/>
    </row>
    <row r="60" spans="1:18" ht="15.75" customHeight="1" x14ac:dyDescent="0.2">
      <c r="A60" s="1"/>
      <c r="B60" s="2"/>
      <c r="C60" s="3"/>
      <c r="D60" s="5"/>
      <c r="E60" s="1"/>
      <c r="F60" s="1"/>
      <c r="G60" s="30"/>
      <c r="H60" s="30"/>
      <c r="I60" s="2"/>
      <c r="J60" s="2"/>
      <c r="K60" s="2"/>
      <c r="L60" s="2"/>
      <c r="M60" s="2"/>
      <c r="N60" s="31"/>
      <c r="O60" s="2"/>
      <c r="P60" s="2"/>
      <c r="Q60" s="2"/>
      <c r="R60" s="2"/>
    </row>
    <row r="61" spans="1:18" ht="15.75" customHeight="1" x14ac:dyDescent="0.2">
      <c r="A61" s="1"/>
      <c r="B61" s="2"/>
      <c r="C61" s="3"/>
      <c r="D61" s="5"/>
      <c r="E61" s="1"/>
      <c r="F61" s="1"/>
      <c r="G61" s="30"/>
      <c r="H61" s="30"/>
      <c r="I61" s="2"/>
      <c r="J61" s="2"/>
      <c r="K61" s="2"/>
      <c r="L61" s="2"/>
      <c r="M61" s="2"/>
      <c r="N61" s="31"/>
      <c r="O61" s="2"/>
      <c r="P61" s="2"/>
      <c r="Q61" s="2"/>
      <c r="R61" s="2"/>
    </row>
    <row r="62" spans="1:18" ht="15.75" customHeight="1" x14ac:dyDescent="0.2">
      <c r="A62" s="1"/>
      <c r="B62" s="2"/>
      <c r="C62" s="3"/>
      <c r="D62" s="5"/>
      <c r="E62" s="1"/>
      <c r="F62" s="1"/>
      <c r="G62" s="30"/>
      <c r="H62" s="30"/>
      <c r="I62" s="2"/>
      <c r="J62" s="2"/>
      <c r="K62" s="2"/>
      <c r="L62" s="2"/>
      <c r="M62" s="2"/>
      <c r="N62" s="31"/>
      <c r="O62" s="2"/>
      <c r="P62" s="2"/>
      <c r="Q62" s="2"/>
      <c r="R62" s="2"/>
    </row>
    <row r="63" spans="1:18" ht="15.75" customHeight="1" x14ac:dyDescent="0.2">
      <c r="A63" s="1"/>
      <c r="B63" s="2"/>
      <c r="C63" s="3"/>
      <c r="D63" s="5"/>
      <c r="E63" s="1"/>
      <c r="F63" s="1"/>
      <c r="G63" s="30"/>
      <c r="H63" s="30"/>
      <c r="I63" s="2"/>
      <c r="J63" s="2"/>
      <c r="K63" s="2"/>
      <c r="L63" s="2"/>
      <c r="M63" s="2"/>
      <c r="N63" s="31"/>
      <c r="O63" s="2"/>
      <c r="P63" s="2"/>
      <c r="Q63" s="2"/>
      <c r="R63" s="2"/>
    </row>
    <row r="64" spans="1:18" ht="15.75" customHeight="1" x14ac:dyDescent="0.2">
      <c r="A64" s="1"/>
      <c r="B64" s="2"/>
      <c r="C64" s="3"/>
      <c r="D64" s="5"/>
      <c r="E64" s="1"/>
      <c r="F64" s="1"/>
      <c r="G64" s="30"/>
      <c r="H64" s="30"/>
      <c r="I64" s="2"/>
      <c r="J64" s="2"/>
      <c r="K64" s="2"/>
      <c r="L64" s="2"/>
      <c r="M64" s="2"/>
      <c r="N64" s="31"/>
      <c r="O64" s="2"/>
      <c r="P64" s="2"/>
      <c r="Q64" s="2"/>
      <c r="R64" s="2"/>
    </row>
    <row r="65" spans="1:18" ht="15.75" customHeight="1" x14ac:dyDescent="0.2">
      <c r="A65" s="1"/>
      <c r="B65" s="2"/>
      <c r="C65" s="3"/>
      <c r="D65" s="5"/>
      <c r="E65" s="1"/>
      <c r="F65" s="1"/>
      <c r="G65" s="30"/>
      <c r="H65" s="30"/>
      <c r="I65" s="2"/>
      <c r="J65" s="2"/>
      <c r="K65" s="2"/>
      <c r="L65" s="2"/>
      <c r="M65" s="2"/>
      <c r="N65" s="31"/>
      <c r="O65" s="2"/>
      <c r="P65" s="2"/>
      <c r="Q65" s="2"/>
      <c r="R65" s="2"/>
    </row>
    <row r="66" spans="1:18" ht="15.75" customHeight="1" x14ac:dyDescent="0.2">
      <c r="A66" s="1"/>
      <c r="B66" s="2"/>
      <c r="C66" s="3"/>
      <c r="D66" s="5"/>
      <c r="E66" s="1"/>
      <c r="F66" s="1"/>
      <c r="G66" s="30"/>
      <c r="H66" s="30"/>
      <c r="I66" s="2"/>
      <c r="J66" s="2"/>
      <c r="K66" s="2"/>
      <c r="L66" s="2"/>
      <c r="M66" s="2"/>
      <c r="N66" s="31"/>
      <c r="O66" s="2"/>
      <c r="P66" s="2"/>
      <c r="Q66" s="2"/>
      <c r="R66" s="2"/>
    </row>
    <row r="67" spans="1:18" ht="15.75" customHeight="1" x14ac:dyDescent="0.2">
      <c r="A67" s="1"/>
      <c r="B67" s="2"/>
      <c r="C67" s="3"/>
      <c r="D67" s="5"/>
      <c r="E67" s="1"/>
      <c r="F67" s="1"/>
      <c r="G67" s="30"/>
      <c r="H67" s="30"/>
      <c r="I67" s="2"/>
      <c r="J67" s="2"/>
      <c r="K67" s="2"/>
      <c r="L67" s="2"/>
      <c r="M67" s="2"/>
      <c r="N67" s="31"/>
      <c r="O67" s="2"/>
      <c r="P67" s="2"/>
      <c r="Q67" s="2"/>
      <c r="R67" s="2"/>
    </row>
    <row r="68" spans="1:18" ht="15.75" customHeight="1" x14ac:dyDescent="0.2">
      <c r="A68" s="1"/>
      <c r="B68" s="2"/>
      <c r="C68" s="3"/>
      <c r="D68" s="5"/>
      <c r="E68" s="1"/>
      <c r="F68" s="1"/>
      <c r="G68" s="30"/>
      <c r="H68" s="30"/>
      <c r="I68" s="2"/>
      <c r="J68" s="2"/>
      <c r="K68" s="2"/>
      <c r="L68" s="2"/>
      <c r="M68" s="2"/>
      <c r="N68" s="31"/>
      <c r="O68" s="2"/>
      <c r="P68" s="2"/>
      <c r="Q68" s="2"/>
      <c r="R68" s="2"/>
    </row>
    <row r="69" spans="1:18" ht="15.75" customHeight="1" x14ac:dyDescent="0.2">
      <c r="A69" s="1"/>
      <c r="B69" s="2"/>
      <c r="C69" s="3"/>
      <c r="D69" s="5"/>
      <c r="E69" s="1"/>
      <c r="F69" s="1"/>
      <c r="G69" s="30"/>
      <c r="H69" s="30"/>
      <c r="I69" s="2"/>
      <c r="J69" s="2"/>
      <c r="K69" s="2"/>
      <c r="L69" s="2"/>
      <c r="M69" s="2"/>
      <c r="N69" s="31"/>
      <c r="O69" s="2"/>
      <c r="P69" s="2"/>
      <c r="Q69" s="2"/>
      <c r="R69" s="2"/>
    </row>
    <row r="70" spans="1:18" ht="15.75" customHeight="1" x14ac:dyDescent="0.2">
      <c r="A70" s="1"/>
      <c r="B70" s="2"/>
      <c r="C70" s="3"/>
      <c r="D70" s="5"/>
      <c r="E70" s="1"/>
      <c r="F70" s="1"/>
      <c r="G70" s="30"/>
      <c r="H70" s="30"/>
      <c r="I70" s="2"/>
      <c r="J70" s="2"/>
      <c r="K70" s="2"/>
      <c r="L70" s="2"/>
      <c r="M70" s="2"/>
      <c r="N70" s="31"/>
      <c r="O70" s="2"/>
      <c r="P70" s="2"/>
      <c r="Q70" s="2"/>
      <c r="R70" s="2"/>
    </row>
    <row r="71" spans="1:18" ht="15.75" customHeight="1" x14ac:dyDescent="0.2">
      <c r="A71" s="1"/>
      <c r="B71" s="2"/>
      <c r="C71" s="3"/>
      <c r="D71" s="5"/>
      <c r="E71" s="1"/>
      <c r="F71" s="1"/>
      <c r="G71" s="30"/>
      <c r="H71" s="30"/>
      <c r="I71" s="2"/>
      <c r="J71" s="2"/>
      <c r="K71" s="2"/>
      <c r="L71" s="2"/>
      <c r="M71" s="2"/>
      <c r="N71" s="31"/>
      <c r="O71" s="2"/>
      <c r="P71" s="2"/>
      <c r="Q71" s="2"/>
      <c r="R71" s="2"/>
    </row>
    <row r="72" spans="1:18" ht="15.75" customHeight="1" x14ac:dyDescent="0.2">
      <c r="A72" s="1"/>
      <c r="B72" s="2"/>
      <c r="C72" s="3"/>
      <c r="D72" s="5"/>
      <c r="E72" s="1"/>
      <c r="F72" s="1"/>
      <c r="G72" s="30"/>
      <c r="H72" s="30"/>
      <c r="I72" s="2"/>
      <c r="J72" s="2"/>
      <c r="K72" s="2"/>
      <c r="L72" s="2"/>
      <c r="M72" s="2"/>
      <c r="N72" s="31"/>
      <c r="O72" s="2"/>
      <c r="P72" s="2"/>
      <c r="Q72" s="2"/>
      <c r="R72" s="2"/>
    </row>
    <row r="73" spans="1:18" ht="15.75" customHeight="1" x14ac:dyDescent="0.2">
      <c r="A73" s="1"/>
      <c r="B73" s="2"/>
      <c r="C73" s="3"/>
      <c r="D73" s="5"/>
      <c r="E73" s="1"/>
      <c r="F73" s="1"/>
      <c r="G73" s="30"/>
      <c r="H73" s="30"/>
      <c r="I73" s="2"/>
      <c r="J73" s="2"/>
      <c r="K73" s="2"/>
      <c r="L73" s="2"/>
      <c r="M73" s="2"/>
      <c r="N73" s="31"/>
      <c r="O73" s="2"/>
      <c r="P73" s="2"/>
      <c r="Q73" s="2"/>
      <c r="R73" s="2"/>
    </row>
    <row r="74" spans="1:18" ht="15.75" customHeight="1" x14ac:dyDescent="0.2">
      <c r="A74" s="1"/>
      <c r="B74" s="2"/>
      <c r="C74" s="3"/>
      <c r="D74" s="5"/>
      <c r="E74" s="1"/>
      <c r="F74" s="1"/>
      <c r="G74" s="30"/>
      <c r="H74" s="30"/>
      <c r="I74" s="2"/>
      <c r="J74" s="2"/>
      <c r="K74" s="2"/>
      <c r="L74" s="2"/>
      <c r="M74" s="2"/>
      <c r="N74" s="31"/>
      <c r="O74" s="2"/>
      <c r="P74" s="2"/>
      <c r="Q74" s="2"/>
      <c r="R74" s="2"/>
    </row>
    <row r="75" spans="1:18" ht="15.75" customHeight="1" x14ac:dyDescent="0.2">
      <c r="A75" s="1"/>
      <c r="B75" s="2"/>
      <c r="C75" s="3"/>
      <c r="D75" s="5"/>
      <c r="E75" s="1"/>
      <c r="F75" s="1"/>
      <c r="G75" s="30"/>
      <c r="H75" s="30"/>
      <c r="I75" s="2"/>
      <c r="J75" s="2"/>
      <c r="K75" s="2"/>
      <c r="L75" s="2"/>
      <c r="M75" s="2"/>
      <c r="N75" s="31"/>
      <c r="O75" s="2"/>
      <c r="P75" s="2"/>
      <c r="Q75" s="2"/>
      <c r="R75" s="2"/>
    </row>
    <row r="76" spans="1:18" ht="15.75" customHeight="1" x14ac:dyDescent="0.2">
      <c r="A76" s="1"/>
      <c r="B76" s="2"/>
      <c r="C76" s="3"/>
      <c r="D76" s="5"/>
      <c r="E76" s="1"/>
      <c r="F76" s="1"/>
      <c r="G76" s="30"/>
      <c r="H76" s="30"/>
      <c r="I76" s="2"/>
      <c r="J76" s="2"/>
      <c r="K76" s="2"/>
      <c r="L76" s="2"/>
      <c r="M76" s="2"/>
      <c r="N76" s="31"/>
      <c r="O76" s="2"/>
      <c r="P76" s="2"/>
      <c r="Q76" s="2"/>
      <c r="R76" s="2"/>
    </row>
    <row r="77" spans="1:18" ht="15.75" customHeight="1" x14ac:dyDescent="0.2">
      <c r="A77" s="1"/>
      <c r="B77" s="2"/>
      <c r="C77" s="3"/>
      <c r="D77" s="5"/>
      <c r="E77" s="1"/>
      <c r="F77" s="1"/>
      <c r="G77" s="30"/>
      <c r="H77" s="30"/>
      <c r="I77" s="2"/>
      <c r="J77" s="2"/>
      <c r="K77" s="2"/>
      <c r="L77" s="2"/>
      <c r="M77" s="2"/>
      <c r="N77" s="31"/>
      <c r="O77" s="2"/>
      <c r="P77" s="2"/>
      <c r="Q77" s="2"/>
      <c r="R77" s="2"/>
    </row>
    <row r="78" spans="1:18" ht="15.75" customHeight="1" x14ac:dyDescent="0.2">
      <c r="A78" s="1"/>
      <c r="B78" s="2"/>
      <c r="C78" s="3"/>
      <c r="D78" s="5"/>
      <c r="E78" s="1"/>
      <c r="F78" s="1"/>
      <c r="G78" s="30"/>
      <c r="H78" s="30"/>
      <c r="I78" s="2"/>
      <c r="J78" s="2"/>
      <c r="K78" s="2"/>
      <c r="L78" s="2"/>
      <c r="M78" s="2"/>
      <c r="N78" s="31"/>
      <c r="O78" s="2"/>
      <c r="P78" s="2"/>
      <c r="Q78" s="2"/>
      <c r="R78" s="2"/>
    </row>
    <row r="79" spans="1:18" ht="15.75" customHeight="1" x14ac:dyDescent="0.2">
      <c r="A79" s="1"/>
      <c r="B79" s="2"/>
      <c r="C79" s="3"/>
      <c r="D79" s="5"/>
      <c r="E79" s="1"/>
      <c r="F79" s="1"/>
      <c r="G79" s="30"/>
      <c r="H79" s="30"/>
      <c r="I79" s="2"/>
      <c r="J79" s="2"/>
      <c r="K79" s="2"/>
      <c r="L79" s="2"/>
      <c r="M79" s="2"/>
      <c r="N79" s="31"/>
      <c r="O79" s="2"/>
      <c r="P79" s="2"/>
      <c r="Q79" s="2"/>
      <c r="R79" s="2"/>
    </row>
    <row r="80" spans="1:18" ht="15.75" customHeight="1" x14ac:dyDescent="0.2">
      <c r="A80" s="1"/>
      <c r="B80" s="2"/>
      <c r="C80" s="3"/>
      <c r="D80" s="5"/>
      <c r="E80" s="1"/>
      <c r="F80" s="1"/>
      <c r="G80" s="30"/>
      <c r="H80" s="30"/>
      <c r="I80" s="2"/>
      <c r="J80" s="2"/>
      <c r="K80" s="2"/>
      <c r="L80" s="2"/>
      <c r="M80" s="2"/>
      <c r="N80" s="31"/>
      <c r="O80" s="2"/>
      <c r="P80" s="2"/>
      <c r="Q80" s="2"/>
      <c r="R80" s="2"/>
    </row>
    <row r="81" spans="1:18" ht="15.75" customHeight="1" x14ac:dyDescent="0.2">
      <c r="A81" s="1"/>
      <c r="B81" s="2"/>
      <c r="C81" s="3"/>
      <c r="D81" s="5"/>
      <c r="E81" s="1"/>
      <c r="F81" s="1"/>
      <c r="G81" s="30"/>
      <c r="H81" s="30"/>
      <c r="I81" s="2"/>
      <c r="J81" s="2"/>
      <c r="K81" s="2"/>
      <c r="L81" s="2"/>
      <c r="M81" s="2"/>
      <c r="N81" s="31"/>
      <c r="O81" s="2"/>
      <c r="P81" s="2"/>
      <c r="Q81" s="2"/>
      <c r="R81" s="2"/>
    </row>
    <row r="82" spans="1:18" ht="15.75" customHeight="1" x14ac:dyDescent="0.2">
      <c r="A82" s="1"/>
      <c r="B82" s="2"/>
      <c r="C82" s="3"/>
      <c r="D82" s="5"/>
      <c r="E82" s="1"/>
      <c r="F82" s="1"/>
      <c r="G82" s="30"/>
      <c r="H82" s="30"/>
      <c r="I82" s="2"/>
      <c r="J82" s="2"/>
      <c r="K82" s="2"/>
      <c r="L82" s="2"/>
      <c r="M82" s="2"/>
      <c r="N82" s="31"/>
      <c r="O82" s="2"/>
      <c r="P82" s="2"/>
      <c r="Q82" s="2"/>
      <c r="R82" s="2"/>
    </row>
    <row r="83" spans="1:18" ht="15.75" customHeight="1" x14ac:dyDescent="0.2">
      <c r="A83" s="1"/>
      <c r="B83" s="2"/>
      <c r="C83" s="3"/>
      <c r="D83" s="5"/>
      <c r="E83" s="1"/>
      <c r="F83" s="1"/>
      <c r="G83" s="30"/>
      <c r="H83" s="30"/>
      <c r="I83" s="2"/>
      <c r="J83" s="2"/>
      <c r="K83" s="2"/>
      <c r="L83" s="2"/>
      <c r="M83" s="2"/>
      <c r="N83" s="31"/>
      <c r="O83" s="2"/>
      <c r="P83" s="2"/>
      <c r="Q83" s="2"/>
      <c r="R83" s="2"/>
    </row>
    <row r="84" spans="1:18" ht="15.75" customHeight="1" x14ac:dyDescent="0.2">
      <c r="A84" s="1"/>
      <c r="B84" s="2"/>
      <c r="C84" s="3"/>
      <c r="D84" s="5"/>
      <c r="E84" s="1"/>
      <c r="F84" s="1"/>
      <c r="G84" s="30"/>
      <c r="H84" s="30"/>
      <c r="I84" s="2"/>
      <c r="J84" s="2"/>
      <c r="K84" s="2"/>
      <c r="L84" s="2"/>
      <c r="M84" s="2"/>
      <c r="N84" s="31"/>
      <c r="O84" s="2"/>
      <c r="P84" s="2"/>
      <c r="Q84" s="2"/>
      <c r="R84" s="2"/>
    </row>
    <row r="85" spans="1:18" ht="15.75" customHeight="1" x14ac:dyDescent="0.2">
      <c r="A85" s="1"/>
      <c r="B85" s="2"/>
      <c r="C85" s="3"/>
      <c r="D85" s="5"/>
      <c r="E85" s="1"/>
      <c r="F85" s="1"/>
      <c r="G85" s="30"/>
      <c r="H85" s="30"/>
      <c r="I85" s="2"/>
      <c r="J85" s="2"/>
      <c r="K85" s="2"/>
      <c r="L85" s="2"/>
      <c r="M85" s="2"/>
      <c r="N85" s="31"/>
      <c r="O85" s="2"/>
      <c r="P85" s="2"/>
      <c r="Q85" s="2"/>
      <c r="R85" s="2"/>
    </row>
    <row r="86" spans="1:18" ht="15.75" customHeight="1" x14ac:dyDescent="0.2">
      <c r="A86" s="1"/>
      <c r="B86" s="2"/>
      <c r="C86" s="3"/>
      <c r="D86" s="5"/>
      <c r="E86" s="1"/>
      <c r="F86" s="1"/>
      <c r="G86" s="30"/>
      <c r="H86" s="30"/>
      <c r="I86" s="2"/>
      <c r="J86" s="2"/>
      <c r="K86" s="2"/>
      <c r="L86" s="2"/>
      <c r="M86" s="2"/>
      <c r="N86" s="31"/>
      <c r="O86" s="2"/>
      <c r="P86" s="2"/>
      <c r="Q86" s="2"/>
      <c r="R86" s="2"/>
    </row>
    <row r="87" spans="1:18" ht="15.75" customHeight="1" x14ac:dyDescent="0.2">
      <c r="A87" s="1"/>
      <c r="B87" s="2"/>
      <c r="C87" s="3"/>
      <c r="D87" s="5"/>
      <c r="E87" s="1"/>
      <c r="F87" s="1"/>
      <c r="G87" s="30"/>
      <c r="H87" s="30"/>
      <c r="I87" s="2"/>
      <c r="J87" s="2"/>
      <c r="K87" s="2"/>
      <c r="L87" s="2"/>
      <c r="M87" s="2"/>
      <c r="N87" s="31"/>
      <c r="O87" s="2"/>
      <c r="P87" s="2"/>
      <c r="Q87" s="2"/>
      <c r="R87" s="2"/>
    </row>
    <row r="88" spans="1:18" ht="15.75" customHeight="1" x14ac:dyDescent="0.2">
      <c r="A88" s="1"/>
      <c r="B88" s="2"/>
      <c r="C88" s="3"/>
      <c r="D88" s="5"/>
      <c r="E88" s="1"/>
      <c r="F88" s="1"/>
      <c r="G88" s="30"/>
      <c r="H88" s="30"/>
      <c r="I88" s="2"/>
      <c r="J88" s="2"/>
      <c r="K88" s="2"/>
      <c r="L88" s="2"/>
      <c r="M88" s="2"/>
      <c r="N88" s="31"/>
      <c r="O88" s="2"/>
      <c r="P88" s="2"/>
      <c r="Q88" s="2"/>
      <c r="R88" s="2"/>
    </row>
    <row r="89" spans="1:18" ht="15.75" customHeight="1" x14ac:dyDescent="0.2">
      <c r="A89" s="1"/>
      <c r="B89" s="2"/>
      <c r="C89" s="3"/>
      <c r="D89" s="5"/>
      <c r="E89" s="1"/>
      <c r="F89" s="1"/>
      <c r="G89" s="30"/>
      <c r="H89" s="30"/>
      <c r="I89" s="2"/>
      <c r="J89" s="2"/>
      <c r="K89" s="2"/>
      <c r="L89" s="2"/>
      <c r="M89" s="2"/>
      <c r="N89" s="31"/>
      <c r="O89" s="2"/>
      <c r="P89" s="2"/>
      <c r="Q89" s="2"/>
      <c r="R89" s="2"/>
    </row>
    <row r="90" spans="1:18" ht="15.75" customHeight="1" x14ac:dyDescent="0.2">
      <c r="A90" s="1"/>
      <c r="B90" s="2"/>
      <c r="C90" s="3"/>
      <c r="D90" s="5"/>
      <c r="E90" s="1"/>
      <c r="F90" s="1"/>
      <c r="G90" s="30"/>
      <c r="H90" s="30"/>
      <c r="I90" s="2"/>
      <c r="J90" s="2"/>
      <c r="K90" s="2"/>
      <c r="L90" s="2"/>
      <c r="M90" s="2"/>
      <c r="N90" s="31"/>
      <c r="O90" s="2"/>
      <c r="P90" s="2"/>
      <c r="Q90" s="2"/>
      <c r="R90" s="2"/>
    </row>
    <row r="91" spans="1:18" ht="15.75" customHeight="1" x14ac:dyDescent="0.2">
      <c r="A91" s="1"/>
      <c r="B91" s="2"/>
      <c r="C91" s="3"/>
      <c r="D91" s="5"/>
      <c r="E91" s="1"/>
      <c r="F91" s="1"/>
      <c r="G91" s="30"/>
      <c r="H91" s="30"/>
      <c r="I91" s="2"/>
      <c r="J91" s="2"/>
      <c r="K91" s="2"/>
      <c r="L91" s="2"/>
      <c r="M91" s="2"/>
      <c r="N91" s="31"/>
      <c r="O91" s="2"/>
      <c r="P91" s="2"/>
      <c r="Q91" s="2"/>
      <c r="R91" s="2"/>
    </row>
    <row r="92" spans="1:18" ht="15.75" customHeight="1" x14ac:dyDescent="0.2">
      <c r="A92" s="1"/>
      <c r="B92" s="2"/>
      <c r="C92" s="3"/>
      <c r="D92" s="5"/>
      <c r="E92" s="1"/>
      <c r="F92" s="1"/>
      <c r="G92" s="30"/>
      <c r="H92" s="30"/>
      <c r="I92" s="2"/>
      <c r="J92" s="2"/>
      <c r="K92" s="2"/>
      <c r="L92" s="2"/>
      <c r="M92" s="2"/>
      <c r="N92" s="31"/>
      <c r="O92" s="2"/>
      <c r="P92" s="2"/>
      <c r="Q92" s="2"/>
      <c r="R92" s="2"/>
    </row>
    <row r="93" spans="1:18" ht="15.75" customHeight="1" x14ac:dyDescent="0.2">
      <c r="A93" s="1"/>
      <c r="B93" s="2"/>
      <c r="C93" s="3"/>
      <c r="D93" s="5"/>
      <c r="E93" s="1"/>
      <c r="F93" s="1"/>
      <c r="G93" s="30"/>
      <c r="H93" s="30"/>
      <c r="I93" s="2"/>
      <c r="J93" s="2"/>
      <c r="K93" s="2"/>
      <c r="L93" s="2"/>
      <c r="M93" s="2"/>
      <c r="N93" s="31"/>
      <c r="O93" s="2"/>
      <c r="P93" s="2"/>
      <c r="Q93" s="2"/>
      <c r="R93" s="2"/>
    </row>
    <row r="94" spans="1:18" ht="15.75" customHeight="1" x14ac:dyDescent="0.2">
      <c r="A94" s="1"/>
      <c r="B94" s="2"/>
      <c r="C94" s="3"/>
      <c r="D94" s="5"/>
      <c r="E94" s="1"/>
      <c r="F94" s="1"/>
      <c r="G94" s="30"/>
      <c r="H94" s="30"/>
      <c r="I94" s="2"/>
      <c r="J94" s="2"/>
      <c r="K94" s="2"/>
      <c r="L94" s="2"/>
      <c r="M94" s="2"/>
      <c r="N94" s="31"/>
      <c r="O94" s="2"/>
      <c r="P94" s="2"/>
      <c r="Q94" s="2"/>
      <c r="R94" s="2"/>
    </row>
    <row r="95" spans="1:18" ht="15.75" customHeight="1" x14ac:dyDescent="0.2">
      <c r="A95" s="1"/>
      <c r="B95" s="2"/>
      <c r="C95" s="3"/>
      <c r="D95" s="5"/>
      <c r="E95" s="1"/>
      <c r="F95" s="1"/>
      <c r="G95" s="30"/>
      <c r="H95" s="30"/>
      <c r="I95" s="2"/>
      <c r="J95" s="2"/>
      <c r="K95" s="2"/>
      <c r="L95" s="2"/>
      <c r="M95" s="2"/>
      <c r="N95" s="31"/>
      <c r="O95" s="2"/>
      <c r="P95" s="2"/>
      <c r="Q95" s="2"/>
      <c r="R95" s="2"/>
    </row>
    <row r="96" spans="1:18" ht="15.75" customHeight="1" x14ac:dyDescent="0.2">
      <c r="A96" s="1"/>
      <c r="B96" s="2"/>
      <c r="C96" s="3"/>
      <c r="D96" s="5"/>
      <c r="E96" s="1"/>
      <c r="F96" s="1"/>
      <c r="G96" s="30"/>
      <c r="H96" s="30"/>
      <c r="I96" s="2"/>
      <c r="J96" s="2"/>
      <c r="K96" s="2"/>
      <c r="L96" s="2"/>
      <c r="M96" s="2"/>
      <c r="N96" s="31"/>
      <c r="O96" s="2"/>
      <c r="P96" s="2"/>
      <c r="Q96" s="2"/>
      <c r="R96" s="2"/>
    </row>
    <row r="97" spans="1:18" ht="15.75" customHeight="1" x14ac:dyDescent="0.2">
      <c r="A97" s="1"/>
      <c r="B97" s="2"/>
      <c r="C97" s="3"/>
      <c r="D97" s="5"/>
      <c r="E97" s="1"/>
      <c r="F97" s="1"/>
      <c r="G97" s="30"/>
      <c r="H97" s="30"/>
      <c r="I97" s="2"/>
      <c r="J97" s="2"/>
      <c r="K97" s="2"/>
      <c r="L97" s="2"/>
      <c r="M97" s="2"/>
      <c r="N97" s="31"/>
      <c r="O97" s="2"/>
      <c r="P97" s="2"/>
      <c r="Q97" s="2"/>
      <c r="R97" s="2"/>
    </row>
    <row r="98" spans="1:18" ht="15.75" customHeight="1" x14ac:dyDescent="0.2">
      <c r="A98" s="1"/>
      <c r="B98" s="2"/>
      <c r="C98" s="3"/>
      <c r="D98" s="5"/>
      <c r="E98" s="1"/>
      <c r="F98" s="1"/>
      <c r="G98" s="30"/>
      <c r="H98" s="30"/>
      <c r="I98" s="2"/>
      <c r="J98" s="2"/>
      <c r="K98" s="2"/>
      <c r="L98" s="2"/>
      <c r="M98" s="2"/>
      <c r="N98" s="31"/>
      <c r="O98" s="2"/>
      <c r="P98" s="2"/>
      <c r="Q98" s="2"/>
      <c r="R98" s="2"/>
    </row>
    <row r="99" spans="1:18" ht="15.75" customHeight="1" x14ac:dyDescent="0.2">
      <c r="A99" s="1"/>
      <c r="B99" s="2"/>
      <c r="C99" s="3"/>
      <c r="D99" s="5"/>
      <c r="E99" s="1"/>
      <c r="F99" s="1"/>
      <c r="G99" s="30"/>
      <c r="H99" s="30"/>
      <c r="I99" s="2"/>
      <c r="J99" s="2"/>
      <c r="K99" s="2"/>
      <c r="L99" s="2"/>
      <c r="M99" s="2"/>
      <c r="N99" s="31"/>
      <c r="O99" s="2"/>
      <c r="P99" s="2"/>
      <c r="Q99" s="2"/>
      <c r="R99" s="2"/>
    </row>
    <row r="100" spans="1:18" ht="15.75" customHeight="1" x14ac:dyDescent="0.2">
      <c r="A100" s="1"/>
      <c r="B100" s="2"/>
      <c r="C100" s="3"/>
      <c r="D100" s="5"/>
      <c r="E100" s="1"/>
      <c r="F100" s="1"/>
      <c r="G100" s="30"/>
      <c r="H100" s="30"/>
      <c r="I100" s="2"/>
      <c r="J100" s="2"/>
      <c r="K100" s="2"/>
      <c r="L100" s="2"/>
      <c r="M100" s="2"/>
      <c r="N100" s="31"/>
      <c r="O100" s="2"/>
      <c r="P100" s="2"/>
      <c r="Q100" s="2"/>
      <c r="R100" s="2"/>
    </row>
    <row r="101" spans="1:18" ht="15.75" customHeight="1" x14ac:dyDescent="0.2">
      <c r="A101" s="1"/>
      <c r="B101" s="2"/>
      <c r="C101" s="3"/>
      <c r="D101" s="5"/>
      <c r="E101" s="1"/>
      <c r="F101" s="1"/>
      <c r="G101" s="30"/>
      <c r="H101" s="30"/>
      <c r="I101" s="2"/>
      <c r="J101" s="2"/>
      <c r="K101" s="2"/>
      <c r="L101" s="2"/>
      <c r="M101" s="2"/>
      <c r="N101" s="31"/>
      <c r="O101" s="2"/>
      <c r="P101" s="2"/>
      <c r="Q101" s="2"/>
      <c r="R101" s="2"/>
    </row>
    <row r="102" spans="1:18" ht="15.75" customHeight="1" x14ac:dyDescent="0.2">
      <c r="A102" s="1"/>
      <c r="B102" s="2"/>
      <c r="C102" s="3"/>
      <c r="D102" s="5"/>
      <c r="E102" s="1"/>
      <c r="F102" s="1"/>
      <c r="G102" s="30"/>
      <c r="H102" s="30"/>
      <c r="I102" s="2"/>
      <c r="J102" s="2"/>
      <c r="K102" s="2"/>
      <c r="L102" s="2"/>
      <c r="M102" s="2"/>
      <c r="N102" s="31"/>
      <c r="O102" s="2"/>
      <c r="P102" s="2"/>
      <c r="Q102" s="2"/>
      <c r="R102" s="2"/>
    </row>
    <row r="103" spans="1:18" ht="15.75" customHeight="1" x14ac:dyDescent="0.2">
      <c r="A103" s="1"/>
      <c r="B103" s="2"/>
      <c r="C103" s="3"/>
      <c r="D103" s="5"/>
      <c r="E103" s="1"/>
      <c r="F103" s="1"/>
      <c r="G103" s="30"/>
      <c r="H103" s="30"/>
      <c r="I103" s="2"/>
      <c r="J103" s="2"/>
      <c r="K103" s="2"/>
      <c r="L103" s="2"/>
      <c r="M103" s="2"/>
      <c r="N103" s="31"/>
      <c r="O103" s="2"/>
      <c r="P103" s="2"/>
      <c r="Q103" s="2"/>
      <c r="R103" s="2"/>
    </row>
    <row r="104" spans="1:18" ht="15.75" customHeight="1" x14ac:dyDescent="0.2">
      <c r="A104" s="1"/>
      <c r="B104" s="2"/>
      <c r="C104" s="3"/>
      <c r="D104" s="5"/>
      <c r="E104" s="1"/>
      <c r="F104" s="1"/>
      <c r="G104" s="30"/>
      <c r="H104" s="30"/>
      <c r="I104" s="2"/>
      <c r="J104" s="2"/>
      <c r="K104" s="2"/>
      <c r="L104" s="2"/>
      <c r="M104" s="2"/>
      <c r="N104" s="31"/>
      <c r="O104" s="2"/>
      <c r="P104" s="2"/>
      <c r="Q104" s="2"/>
      <c r="R104" s="2"/>
    </row>
    <row r="105" spans="1:18" ht="15.75" customHeight="1" x14ac:dyDescent="0.2">
      <c r="A105" s="1"/>
      <c r="B105" s="2"/>
      <c r="C105" s="3"/>
      <c r="D105" s="5"/>
      <c r="E105" s="1"/>
      <c r="F105" s="1"/>
      <c r="G105" s="30"/>
      <c r="H105" s="30"/>
      <c r="I105" s="2"/>
      <c r="J105" s="2"/>
      <c r="K105" s="2"/>
      <c r="L105" s="2"/>
      <c r="M105" s="2"/>
      <c r="N105" s="31"/>
      <c r="O105" s="2"/>
      <c r="P105" s="2"/>
      <c r="Q105" s="2"/>
      <c r="R105" s="2"/>
    </row>
    <row r="106" spans="1:18" ht="15.75" customHeight="1" x14ac:dyDescent="0.2">
      <c r="A106" s="1"/>
      <c r="B106" s="2"/>
      <c r="C106" s="3"/>
      <c r="D106" s="5"/>
      <c r="E106" s="1"/>
      <c r="F106" s="1"/>
      <c r="G106" s="30"/>
      <c r="H106" s="30"/>
      <c r="I106" s="2"/>
      <c r="J106" s="2"/>
      <c r="K106" s="2"/>
      <c r="L106" s="2"/>
      <c r="M106" s="2"/>
      <c r="N106" s="31"/>
      <c r="O106" s="2"/>
      <c r="P106" s="2"/>
      <c r="Q106" s="2"/>
      <c r="R106" s="2"/>
    </row>
    <row r="107" spans="1:18" ht="15.75" customHeight="1" x14ac:dyDescent="0.2">
      <c r="A107" s="1"/>
      <c r="B107" s="2"/>
      <c r="C107" s="3"/>
      <c r="D107" s="5"/>
      <c r="E107" s="1"/>
      <c r="F107" s="1"/>
      <c r="G107" s="30"/>
      <c r="H107" s="30"/>
      <c r="I107" s="2"/>
      <c r="J107" s="2"/>
      <c r="K107" s="2"/>
      <c r="L107" s="2"/>
      <c r="M107" s="2"/>
      <c r="N107" s="31"/>
      <c r="O107" s="2"/>
      <c r="P107" s="2"/>
      <c r="Q107" s="2"/>
      <c r="R107" s="2"/>
    </row>
    <row r="108" spans="1:18" ht="15.75" customHeight="1" x14ac:dyDescent="0.2">
      <c r="A108" s="1"/>
      <c r="B108" s="2"/>
      <c r="C108" s="3"/>
      <c r="D108" s="5"/>
      <c r="E108" s="1"/>
      <c r="F108" s="1"/>
      <c r="G108" s="30"/>
      <c r="H108" s="30"/>
      <c r="I108" s="2"/>
      <c r="J108" s="2"/>
      <c r="K108" s="2"/>
      <c r="L108" s="2"/>
      <c r="M108" s="2"/>
      <c r="N108" s="31"/>
      <c r="O108" s="2"/>
      <c r="P108" s="2"/>
      <c r="Q108" s="2"/>
      <c r="R108" s="2"/>
    </row>
    <row r="109" spans="1:18" ht="15.75" customHeight="1" x14ac:dyDescent="0.2">
      <c r="A109" s="1"/>
      <c r="B109" s="2"/>
      <c r="C109" s="3"/>
      <c r="D109" s="5"/>
      <c r="E109" s="1"/>
      <c r="F109" s="1"/>
      <c r="G109" s="30"/>
      <c r="H109" s="30"/>
      <c r="I109" s="2"/>
      <c r="J109" s="2"/>
      <c r="K109" s="2"/>
      <c r="L109" s="2"/>
      <c r="M109" s="2"/>
      <c r="N109" s="31"/>
      <c r="O109" s="2"/>
      <c r="P109" s="2"/>
      <c r="Q109" s="2"/>
      <c r="R109" s="2"/>
    </row>
    <row r="110" spans="1:18" ht="15.75" customHeight="1" x14ac:dyDescent="0.2">
      <c r="A110" s="1"/>
      <c r="B110" s="2"/>
      <c r="C110" s="3"/>
      <c r="D110" s="5"/>
      <c r="E110" s="1"/>
      <c r="F110" s="1"/>
      <c r="G110" s="30"/>
      <c r="H110" s="30"/>
      <c r="I110" s="2"/>
      <c r="J110" s="2"/>
      <c r="K110" s="2"/>
      <c r="L110" s="2"/>
      <c r="M110" s="2"/>
      <c r="N110" s="31"/>
      <c r="O110" s="2"/>
      <c r="P110" s="2"/>
      <c r="Q110" s="2"/>
      <c r="R110" s="2"/>
    </row>
    <row r="111" spans="1:18" ht="15.75" customHeight="1" x14ac:dyDescent="0.2">
      <c r="A111" s="1"/>
      <c r="B111" s="2"/>
      <c r="C111" s="3"/>
      <c r="D111" s="5"/>
      <c r="E111" s="1"/>
      <c r="F111" s="1"/>
      <c r="G111" s="30"/>
      <c r="H111" s="30"/>
      <c r="I111" s="2"/>
      <c r="J111" s="2"/>
      <c r="K111" s="2"/>
      <c r="L111" s="2"/>
      <c r="M111" s="2"/>
      <c r="N111" s="31"/>
      <c r="O111" s="2"/>
      <c r="P111" s="2"/>
      <c r="Q111" s="2"/>
      <c r="R111" s="2"/>
    </row>
    <row r="112" spans="1:18" ht="15.75" customHeight="1" x14ac:dyDescent="0.2">
      <c r="A112" s="1"/>
      <c r="B112" s="2"/>
      <c r="C112" s="3"/>
      <c r="D112" s="5"/>
      <c r="E112" s="1"/>
      <c r="F112" s="1"/>
      <c r="G112" s="30"/>
      <c r="H112" s="30"/>
      <c r="I112" s="2"/>
      <c r="J112" s="2"/>
      <c r="K112" s="2"/>
      <c r="L112" s="2"/>
      <c r="M112" s="2"/>
      <c r="N112" s="31"/>
      <c r="O112" s="2"/>
      <c r="P112" s="2"/>
      <c r="Q112" s="2"/>
      <c r="R112" s="2"/>
    </row>
    <row r="113" spans="1:18" ht="15.75" customHeight="1" x14ac:dyDescent="0.2">
      <c r="A113" s="1"/>
      <c r="B113" s="2"/>
      <c r="C113" s="3"/>
      <c r="D113" s="5"/>
      <c r="E113" s="1"/>
      <c r="F113" s="1"/>
      <c r="G113" s="30"/>
      <c r="H113" s="30"/>
      <c r="I113" s="2"/>
      <c r="J113" s="2"/>
      <c r="K113" s="2"/>
      <c r="L113" s="2"/>
      <c r="M113" s="2"/>
      <c r="N113" s="31"/>
      <c r="O113" s="2"/>
      <c r="P113" s="2"/>
      <c r="Q113" s="2"/>
      <c r="R113" s="2"/>
    </row>
    <row r="114" spans="1:18" ht="15.75" customHeight="1" x14ac:dyDescent="0.2">
      <c r="A114" s="1"/>
      <c r="B114" s="2"/>
      <c r="C114" s="3"/>
      <c r="D114" s="5"/>
      <c r="E114" s="1"/>
      <c r="F114" s="1"/>
      <c r="G114" s="30"/>
      <c r="H114" s="30"/>
      <c r="I114" s="2"/>
      <c r="J114" s="2"/>
      <c r="K114" s="2"/>
      <c r="L114" s="2"/>
      <c r="M114" s="2"/>
      <c r="N114" s="31"/>
      <c r="O114" s="2"/>
      <c r="P114" s="2"/>
      <c r="Q114" s="2"/>
      <c r="R114" s="2"/>
    </row>
    <row r="115" spans="1:18" ht="15.75" customHeight="1" x14ac:dyDescent="0.2">
      <c r="A115" s="10"/>
      <c r="B115" s="4"/>
      <c r="C115" s="57"/>
      <c r="D115" s="9"/>
      <c r="E115" s="9"/>
      <c r="F115" s="9"/>
      <c r="G115" s="9"/>
      <c r="H115" s="9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">
      <c r="A116" s="10"/>
      <c r="B116" s="4"/>
      <c r="C116" s="57"/>
      <c r="D116" s="9"/>
      <c r="E116" s="9"/>
      <c r="F116" s="9"/>
      <c r="G116" s="9"/>
      <c r="H116" s="9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">
      <c r="A117" s="10"/>
      <c r="B117" s="4"/>
      <c r="C117" s="57"/>
      <c r="D117" s="9"/>
      <c r="E117" s="9"/>
      <c r="F117" s="9"/>
      <c r="G117" s="9"/>
      <c r="H117" s="9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">
      <c r="A118" s="10"/>
      <c r="B118" s="4"/>
      <c r="C118" s="57"/>
      <c r="D118" s="9"/>
      <c r="E118" s="9"/>
      <c r="F118" s="9"/>
      <c r="G118" s="9"/>
      <c r="H118" s="9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">
      <c r="A119" s="10"/>
      <c r="B119" s="4"/>
      <c r="C119" s="57"/>
      <c r="D119" s="9"/>
      <c r="E119" s="9"/>
      <c r="F119" s="9"/>
      <c r="G119" s="9"/>
      <c r="H119" s="9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">
      <c r="A120" s="10"/>
      <c r="B120" s="4"/>
      <c r="C120" s="57"/>
      <c r="D120" s="9"/>
      <c r="E120" s="9"/>
      <c r="F120" s="9"/>
      <c r="G120" s="9"/>
      <c r="H120" s="9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">
      <c r="A121" s="10"/>
      <c r="B121" s="4"/>
      <c r="C121" s="57"/>
      <c r="D121" s="9"/>
      <c r="E121" s="9"/>
      <c r="F121" s="9"/>
      <c r="G121" s="9"/>
      <c r="H121" s="9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">
      <c r="A122" s="10"/>
      <c r="B122" s="4"/>
      <c r="C122" s="57"/>
      <c r="D122" s="9"/>
      <c r="E122" s="9"/>
      <c r="F122" s="9"/>
      <c r="G122" s="9"/>
      <c r="H122" s="9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">
      <c r="A123" s="10"/>
      <c r="B123" s="4"/>
      <c r="C123" s="57"/>
      <c r="D123" s="9"/>
      <c r="E123" s="9"/>
      <c r="F123" s="9"/>
      <c r="G123" s="9"/>
      <c r="H123" s="9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">
      <c r="A124" s="10"/>
      <c r="B124" s="4"/>
      <c r="C124" s="57"/>
      <c r="D124" s="9"/>
      <c r="E124" s="9"/>
      <c r="F124" s="9"/>
      <c r="G124" s="9"/>
      <c r="H124" s="9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">
      <c r="A125" s="10"/>
      <c r="B125" s="4"/>
      <c r="C125" s="57"/>
      <c r="D125" s="9"/>
      <c r="E125" s="9"/>
      <c r="F125" s="9"/>
      <c r="G125" s="9"/>
      <c r="H125" s="9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">
      <c r="A126" s="10"/>
      <c r="B126" s="4"/>
      <c r="C126" s="57"/>
      <c r="D126" s="9"/>
      <c r="E126" s="9"/>
      <c r="F126" s="9"/>
      <c r="G126" s="9"/>
      <c r="H126" s="9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">
      <c r="A127" s="10"/>
      <c r="B127" s="4"/>
      <c r="C127" s="57"/>
      <c r="D127" s="9"/>
      <c r="E127" s="9"/>
      <c r="F127" s="9"/>
      <c r="G127" s="9"/>
      <c r="H127" s="9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">
      <c r="A128" s="10"/>
      <c r="B128" s="4"/>
      <c r="C128" s="57"/>
      <c r="D128" s="9"/>
      <c r="E128" s="9"/>
      <c r="F128" s="9"/>
      <c r="G128" s="9"/>
      <c r="H128" s="9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">
      <c r="A129" s="10"/>
      <c r="B129" s="4"/>
      <c r="C129" s="57"/>
      <c r="D129" s="9"/>
      <c r="E129" s="9"/>
      <c r="F129" s="9"/>
      <c r="G129" s="9"/>
      <c r="H129" s="9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">
      <c r="A130" s="10"/>
      <c r="B130" s="4"/>
      <c r="C130" s="57"/>
      <c r="D130" s="9"/>
      <c r="E130" s="9"/>
      <c r="F130" s="9"/>
      <c r="G130" s="9"/>
      <c r="H130" s="9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">
      <c r="A131" s="10"/>
      <c r="B131" s="4"/>
      <c r="C131" s="57"/>
      <c r="D131" s="9"/>
      <c r="E131" s="9"/>
      <c r="F131" s="9"/>
      <c r="G131" s="9"/>
      <c r="H131" s="9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">
      <c r="A132" s="10"/>
      <c r="B132" s="4"/>
      <c r="C132" s="57"/>
      <c r="D132" s="9"/>
      <c r="E132" s="9"/>
      <c r="F132" s="9"/>
      <c r="G132" s="9"/>
      <c r="H132" s="9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">
      <c r="A133" s="10"/>
      <c r="B133" s="4"/>
      <c r="C133" s="57"/>
      <c r="D133" s="9"/>
      <c r="E133" s="9"/>
      <c r="F133" s="9"/>
      <c r="G133" s="9"/>
      <c r="H133" s="9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">
      <c r="A134" s="10"/>
      <c r="B134" s="4"/>
      <c r="C134" s="57"/>
      <c r="D134" s="9"/>
      <c r="E134" s="9"/>
      <c r="F134" s="9"/>
      <c r="G134" s="9"/>
      <c r="H134" s="9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">
      <c r="A135" s="10"/>
      <c r="B135" s="4"/>
      <c r="C135" s="57"/>
      <c r="D135" s="9"/>
      <c r="E135" s="9"/>
      <c r="F135" s="9"/>
      <c r="G135" s="9"/>
      <c r="H135" s="9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">
      <c r="A136" s="10"/>
      <c r="B136" s="4"/>
      <c r="C136" s="57"/>
      <c r="D136" s="9"/>
      <c r="E136" s="9"/>
      <c r="F136" s="9"/>
      <c r="G136" s="9"/>
      <c r="H136" s="9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">
      <c r="A137" s="10"/>
      <c r="B137" s="4"/>
      <c r="C137" s="57"/>
      <c r="D137" s="9"/>
      <c r="E137" s="9"/>
      <c r="F137" s="9"/>
      <c r="G137" s="9"/>
      <c r="H137" s="9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">
      <c r="A138" s="10"/>
      <c r="B138" s="4"/>
      <c r="C138" s="57"/>
      <c r="D138" s="9"/>
      <c r="E138" s="9"/>
      <c r="F138" s="9"/>
      <c r="G138" s="9"/>
      <c r="H138" s="9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">
      <c r="A139" s="10"/>
      <c r="B139" s="4"/>
      <c r="C139" s="57"/>
      <c r="D139" s="9"/>
      <c r="E139" s="9"/>
      <c r="F139" s="9"/>
      <c r="G139" s="9"/>
      <c r="H139" s="9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">
      <c r="A140" s="10"/>
      <c r="B140" s="4"/>
      <c r="C140" s="57"/>
      <c r="D140" s="9"/>
      <c r="E140" s="9"/>
      <c r="F140" s="9"/>
      <c r="G140" s="9"/>
      <c r="H140" s="9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">
      <c r="A141" s="10"/>
      <c r="B141" s="4"/>
      <c r="C141" s="57"/>
      <c r="D141" s="9"/>
      <c r="E141" s="9"/>
      <c r="F141" s="9"/>
      <c r="G141" s="9"/>
      <c r="H141" s="9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">
      <c r="A142" s="10"/>
      <c r="B142" s="4"/>
      <c r="C142" s="57"/>
      <c r="D142" s="9"/>
      <c r="E142" s="9"/>
      <c r="F142" s="9"/>
      <c r="G142" s="9"/>
      <c r="H142" s="9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">
      <c r="A143" s="10"/>
      <c r="B143" s="4"/>
      <c r="C143" s="57"/>
      <c r="D143" s="9"/>
      <c r="E143" s="9"/>
      <c r="F143" s="9"/>
      <c r="G143" s="9"/>
      <c r="H143" s="9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">
      <c r="A144" s="10"/>
      <c r="B144" s="4"/>
      <c r="C144" s="57"/>
      <c r="D144" s="9"/>
      <c r="E144" s="9"/>
      <c r="F144" s="9"/>
      <c r="G144" s="9"/>
      <c r="H144" s="9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">
      <c r="A145" s="10"/>
      <c r="B145" s="4"/>
      <c r="C145" s="57"/>
      <c r="D145" s="9"/>
      <c r="E145" s="9"/>
      <c r="F145" s="9"/>
      <c r="G145" s="9"/>
      <c r="H145" s="9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">
      <c r="A146" s="10"/>
      <c r="B146" s="4"/>
      <c r="C146" s="57"/>
      <c r="D146" s="9"/>
      <c r="E146" s="9"/>
      <c r="F146" s="9"/>
      <c r="G146" s="9"/>
      <c r="H146" s="9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">
      <c r="A147" s="10"/>
      <c r="B147" s="4"/>
      <c r="C147" s="57"/>
      <c r="D147" s="9"/>
      <c r="E147" s="9"/>
      <c r="F147" s="9"/>
      <c r="G147" s="9"/>
      <c r="H147" s="9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">
      <c r="A148" s="10"/>
      <c r="B148" s="4"/>
      <c r="C148" s="57"/>
      <c r="D148" s="9"/>
      <c r="E148" s="9"/>
      <c r="F148" s="9"/>
      <c r="G148" s="9"/>
      <c r="H148" s="9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">
      <c r="A149" s="10"/>
      <c r="B149" s="4"/>
      <c r="C149" s="57"/>
      <c r="D149" s="9"/>
      <c r="E149" s="9"/>
      <c r="F149" s="9"/>
      <c r="G149" s="9"/>
      <c r="H149" s="9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">
      <c r="A150" s="10"/>
      <c r="B150" s="4"/>
      <c r="C150" s="57"/>
      <c r="D150" s="9"/>
      <c r="E150" s="9"/>
      <c r="F150" s="9"/>
      <c r="G150" s="9"/>
      <c r="H150" s="9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">
      <c r="A151" s="10"/>
      <c r="B151" s="4"/>
      <c r="C151" s="57"/>
      <c r="D151" s="9"/>
      <c r="E151" s="9"/>
      <c r="F151" s="9"/>
      <c r="G151" s="9"/>
      <c r="H151" s="9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">
      <c r="A152" s="10"/>
      <c r="B152" s="4"/>
      <c r="C152" s="57"/>
      <c r="D152" s="9"/>
      <c r="E152" s="9"/>
      <c r="F152" s="9"/>
      <c r="G152" s="9"/>
      <c r="H152" s="9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">
      <c r="A153" s="10"/>
      <c r="B153" s="4"/>
      <c r="C153" s="57"/>
      <c r="D153" s="9"/>
      <c r="E153" s="9"/>
      <c r="F153" s="9"/>
      <c r="G153" s="9"/>
      <c r="H153" s="9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">
      <c r="A154" s="10"/>
      <c r="B154" s="4"/>
      <c r="C154" s="57"/>
      <c r="D154" s="9"/>
      <c r="E154" s="9"/>
      <c r="F154" s="9"/>
      <c r="G154" s="9"/>
      <c r="H154" s="9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">
      <c r="A155" s="10"/>
      <c r="B155" s="4"/>
      <c r="C155" s="57"/>
      <c r="D155" s="9"/>
      <c r="E155" s="9"/>
      <c r="F155" s="9"/>
      <c r="G155" s="9"/>
      <c r="H155" s="9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">
      <c r="A156" s="10"/>
      <c r="B156" s="4"/>
      <c r="C156" s="57"/>
      <c r="D156" s="9"/>
      <c r="E156" s="9"/>
      <c r="F156" s="9"/>
      <c r="G156" s="9"/>
      <c r="H156" s="9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">
      <c r="A157" s="10"/>
      <c r="B157" s="4"/>
      <c r="C157" s="57"/>
      <c r="D157" s="9"/>
      <c r="E157" s="9"/>
      <c r="F157" s="9"/>
      <c r="G157" s="9"/>
      <c r="H157" s="9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">
      <c r="A158" s="10"/>
      <c r="B158" s="4"/>
      <c r="C158" s="57"/>
      <c r="D158" s="9"/>
      <c r="E158" s="9"/>
      <c r="F158" s="9"/>
      <c r="G158" s="9"/>
      <c r="H158" s="9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">
      <c r="A159" s="10"/>
      <c r="B159" s="4"/>
      <c r="C159" s="57"/>
      <c r="D159" s="9"/>
      <c r="E159" s="9"/>
      <c r="F159" s="9"/>
      <c r="G159" s="9"/>
      <c r="H159" s="9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">
      <c r="A160" s="10"/>
      <c r="B160" s="4"/>
      <c r="C160" s="57"/>
      <c r="D160" s="9"/>
      <c r="E160" s="9"/>
      <c r="F160" s="9"/>
      <c r="G160" s="9"/>
      <c r="H160" s="9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">
      <c r="A161" s="10"/>
      <c r="B161" s="4"/>
      <c r="C161" s="57"/>
      <c r="D161" s="9"/>
      <c r="E161" s="9"/>
      <c r="F161" s="9"/>
      <c r="G161" s="9"/>
      <c r="H161" s="9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">
      <c r="A162" s="10"/>
      <c r="B162" s="4"/>
      <c r="C162" s="57"/>
      <c r="D162" s="9"/>
      <c r="E162" s="9"/>
      <c r="F162" s="9"/>
      <c r="G162" s="9"/>
      <c r="H162" s="9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">
      <c r="A163" s="10"/>
      <c r="B163" s="4"/>
      <c r="C163" s="57"/>
      <c r="D163" s="9"/>
      <c r="E163" s="9"/>
      <c r="F163" s="9"/>
      <c r="G163" s="9"/>
      <c r="H163" s="9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">
      <c r="A164" s="10"/>
      <c r="B164" s="4"/>
      <c r="C164" s="57"/>
      <c r="D164" s="9"/>
      <c r="E164" s="9"/>
      <c r="F164" s="9"/>
      <c r="G164" s="9"/>
      <c r="H164" s="9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">
      <c r="A165" s="10"/>
      <c r="B165" s="4"/>
      <c r="C165" s="57"/>
      <c r="D165" s="9"/>
      <c r="E165" s="9"/>
      <c r="F165" s="9"/>
      <c r="G165" s="9"/>
      <c r="H165" s="9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">
      <c r="A166" s="10"/>
      <c r="B166" s="4"/>
      <c r="C166" s="57"/>
      <c r="D166" s="9"/>
      <c r="E166" s="9"/>
      <c r="F166" s="9"/>
      <c r="G166" s="9"/>
      <c r="H166" s="9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">
      <c r="A167" s="10"/>
      <c r="B167" s="4"/>
      <c r="C167" s="57"/>
      <c r="D167" s="9"/>
      <c r="E167" s="9"/>
      <c r="F167" s="9"/>
      <c r="G167" s="9"/>
      <c r="H167" s="9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">
      <c r="A168" s="10"/>
      <c r="B168" s="4"/>
      <c r="C168" s="57"/>
      <c r="D168" s="9"/>
      <c r="E168" s="9"/>
      <c r="F168" s="9"/>
      <c r="G168" s="9"/>
      <c r="H168" s="9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">
      <c r="A169" s="10"/>
      <c r="B169" s="4"/>
      <c r="C169" s="57"/>
      <c r="D169" s="9"/>
      <c r="E169" s="9"/>
      <c r="F169" s="9"/>
      <c r="G169" s="9"/>
      <c r="H169" s="9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">
      <c r="A170" s="10"/>
      <c r="B170" s="4"/>
      <c r="C170" s="57"/>
      <c r="D170" s="9"/>
      <c r="E170" s="9"/>
      <c r="F170" s="9"/>
      <c r="G170" s="9"/>
      <c r="H170" s="9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">
      <c r="A171" s="10"/>
      <c r="B171" s="4"/>
      <c r="C171" s="57"/>
      <c r="D171" s="9"/>
      <c r="E171" s="9"/>
      <c r="F171" s="9"/>
      <c r="G171" s="9"/>
      <c r="H171" s="9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">
      <c r="A172" s="10"/>
      <c r="B172" s="4"/>
      <c r="C172" s="57"/>
      <c r="D172" s="9"/>
      <c r="E172" s="9"/>
      <c r="F172" s="9"/>
      <c r="G172" s="9"/>
      <c r="H172" s="9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">
      <c r="A173" s="10"/>
      <c r="B173" s="4"/>
      <c r="C173" s="57"/>
      <c r="D173" s="9"/>
      <c r="E173" s="9"/>
      <c r="F173" s="9"/>
      <c r="G173" s="9"/>
      <c r="H173" s="9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">
      <c r="A174" s="10"/>
      <c r="B174" s="4"/>
      <c r="C174" s="57"/>
      <c r="D174" s="9"/>
      <c r="E174" s="9"/>
      <c r="F174" s="9"/>
      <c r="G174" s="9"/>
      <c r="H174" s="9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">
      <c r="A175" s="10"/>
      <c r="B175" s="4"/>
      <c r="C175" s="57"/>
      <c r="D175" s="9"/>
      <c r="E175" s="9"/>
      <c r="F175" s="9"/>
      <c r="G175" s="9"/>
      <c r="H175" s="9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">
      <c r="A176" s="10"/>
      <c r="B176" s="4"/>
      <c r="C176" s="57"/>
      <c r="D176" s="9"/>
      <c r="E176" s="9"/>
      <c r="F176" s="9"/>
      <c r="G176" s="9"/>
      <c r="H176" s="9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">
      <c r="A177" s="10"/>
      <c r="B177" s="4"/>
      <c r="C177" s="57"/>
      <c r="D177" s="9"/>
      <c r="E177" s="9"/>
      <c r="F177" s="9"/>
      <c r="G177" s="9"/>
      <c r="H177" s="9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">
      <c r="A178" s="10"/>
      <c r="B178" s="4"/>
      <c r="C178" s="57"/>
      <c r="D178" s="9"/>
      <c r="E178" s="9"/>
      <c r="F178" s="9"/>
      <c r="G178" s="9"/>
      <c r="H178" s="9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">
      <c r="A179" s="10"/>
      <c r="B179" s="4"/>
      <c r="C179" s="57"/>
      <c r="D179" s="9"/>
      <c r="E179" s="9"/>
      <c r="F179" s="9"/>
      <c r="G179" s="9"/>
      <c r="H179" s="9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">
      <c r="A180" s="10"/>
      <c r="B180" s="4"/>
      <c r="C180" s="57"/>
      <c r="D180" s="9"/>
      <c r="E180" s="9"/>
      <c r="F180" s="9"/>
      <c r="G180" s="9"/>
      <c r="H180" s="9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">
      <c r="A181" s="10"/>
      <c r="B181" s="4"/>
      <c r="C181" s="57"/>
      <c r="D181" s="9"/>
      <c r="E181" s="9"/>
      <c r="F181" s="9"/>
      <c r="G181" s="9"/>
      <c r="H181" s="9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">
      <c r="A182" s="10"/>
      <c r="B182" s="4"/>
      <c r="C182" s="57"/>
      <c r="D182" s="9"/>
      <c r="E182" s="9"/>
      <c r="F182" s="9"/>
      <c r="G182" s="9"/>
      <c r="H182" s="9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">
      <c r="A183" s="10"/>
      <c r="B183" s="4"/>
      <c r="C183" s="57"/>
      <c r="D183" s="9"/>
      <c r="E183" s="9"/>
      <c r="F183" s="9"/>
      <c r="G183" s="9"/>
      <c r="H183" s="9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">
      <c r="A184" s="10"/>
      <c r="B184" s="4"/>
      <c r="C184" s="57"/>
      <c r="D184" s="9"/>
      <c r="E184" s="9"/>
      <c r="F184" s="9"/>
      <c r="G184" s="9"/>
      <c r="H184" s="9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">
      <c r="A185" s="10"/>
      <c r="B185" s="4"/>
      <c r="C185" s="57"/>
      <c r="D185" s="9"/>
      <c r="E185" s="9"/>
      <c r="F185" s="9"/>
      <c r="G185" s="9"/>
      <c r="H185" s="9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">
      <c r="A186" s="10"/>
      <c r="B186" s="4"/>
      <c r="C186" s="57"/>
      <c r="D186" s="9"/>
      <c r="E186" s="9"/>
      <c r="F186" s="9"/>
      <c r="G186" s="9"/>
      <c r="H186" s="9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">
      <c r="A187" s="10"/>
      <c r="B187" s="4"/>
      <c r="C187" s="57"/>
      <c r="D187" s="9"/>
      <c r="E187" s="9"/>
      <c r="F187" s="9"/>
      <c r="G187" s="9"/>
      <c r="H187" s="9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">
      <c r="A188" s="10"/>
      <c r="B188" s="4"/>
      <c r="C188" s="57"/>
      <c r="D188" s="9"/>
      <c r="E188" s="9"/>
      <c r="F188" s="9"/>
      <c r="G188" s="9"/>
      <c r="H188" s="9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">
      <c r="A189" s="10"/>
      <c r="B189" s="4"/>
      <c r="C189" s="57"/>
      <c r="D189" s="9"/>
      <c r="E189" s="9"/>
      <c r="F189" s="9"/>
      <c r="G189" s="9"/>
      <c r="H189" s="9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">
      <c r="A190" s="10"/>
      <c r="B190" s="4"/>
      <c r="C190" s="57"/>
      <c r="D190" s="9"/>
      <c r="E190" s="9"/>
      <c r="F190" s="9"/>
      <c r="G190" s="9"/>
      <c r="H190" s="9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">
      <c r="A191" s="10"/>
      <c r="B191" s="4"/>
      <c r="C191" s="57"/>
      <c r="D191" s="9"/>
      <c r="E191" s="9"/>
      <c r="F191" s="9"/>
      <c r="G191" s="9"/>
      <c r="H191" s="9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">
      <c r="A192" s="10"/>
      <c r="B192" s="4"/>
      <c r="C192" s="57"/>
      <c r="D192" s="9"/>
      <c r="E192" s="9"/>
      <c r="F192" s="9"/>
      <c r="G192" s="9"/>
      <c r="H192" s="9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">
      <c r="A193" s="10"/>
      <c r="B193" s="4"/>
      <c r="C193" s="57"/>
      <c r="D193" s="9"/>
      <c r="E193" s="9"/>
      <c r="F193" s="9"/>
      <c r="G193" s="9"/>
      <c r="H193" s="9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">
      <c r="A194" s="10"/>
      <c r="B194" s="4"/>
      <c r="C194" s="57"/>
      <c r="D194" s="9"/>
      <c r="E194" s="9"/>
      <c r="F194" s="9"/>
      <c r="G194" s="9"/>
      <c r="H194" s="9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">
      <c r="A195" s="10"/>
      <c r="B195" s="4"/>
      <c r="C195" s="57"/>
      <c r="D195" s="9"/>
      <c r="E195" s="9"/>
      <c r="F195" s="9"/>
      <c r="G195" s="9"/>
      <c r="H195" s="9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">
      <c r="A196" s="10"/>
      <c r="B196" s="4"/>
      <c r="C196" s="57"/>
      <c r="D196" s="9"/>
      <c r="E196" s="9"/>
      <c r="F196" s="9"/>
      <c r="G196" s="9"/>
      <c r="H196" s="9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">
      <c r="A197" s="10"/>
      <c r="B197" s="4"/>
      <c r="C197" s="57"/>
      <c r="D197" s="9"/>
      <c r="E197" s="9"/>
      <c r="F197" s="9"/>
      <c r="G197" s="9"/>
      <c r="H197" s="9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">
      <c r="A198" s="10"/>
      <c r="B198" s="4"/>
      <c r="C198" s="57"/>
      <c r="D198" s="9"/>
      <c r="E198" s="9"/>
      <c r="F198" s="9"/>
      <c r="G198" s="9"/>
      <c r="H198" s="9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">
      <c r="A199" s="10"/>
      <c r="B199" s="4"/>
      <c r="C199" s="57"/>
      <c r="D199" s="9"/>
      <c r="E199" s="9"/>
      <c r="F199" s="9"/>
      <c r="G199" s="9"/>
      <c r="H199" s="9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">
      <c r="A200" s="10"/>
      <c r="B200" s="4"/>
      <c r="C200" s="57"/>
      <c r="D200" s="9"/>
      <c r="E200" s="9"/>
      <c r="F200" s="9"/>
      <c r="G200" s="9"/>
      <c r="H200" s="9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">
      <c r="A201" s="10"/>
      <c r="B201" s="4"/>
      <c r="C201" s="57"/>
      <c r="D201" s="9"/>
      <c r="E201" s="9"/>
      <c r="F201" s="9"/>
      <c r="G201" s="9"/>
      <c r="H201" s="9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">
      <c r="A202" s="10"/>
      <c r="B202" s="4"/>
      <c r="C202" s="57"/>
      <c r="D202" s="9"/>
      <c r="E202" s="9"/>
      <c r="F202" s="9"/>
      <c r="G202" s="9"/>
      <c r="H202" s="9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">
      <c r="A203" s="10"/>
      <c r="B203" s="4"/>
      <c r="C203" s="57"/>
      <c r="D203" s="9"/>
      <c r="E203" s="9"/>
      <c r="F203" s="9"/>
      <c r="G203" s="9"/>
      <c r="H203" s="9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">
      <c r="A204" s="10"/>
      <c r="B204" s="4"/>
      <c r="C204" s="57"/>
      <c r="D204" s="9"/>
      <c r="E204" s="9"/>
      <c r="F204" s="9"/>
      <c r="G204" s="9"/>
      <c r="H204" s="9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">
      <c r="A205" s="10"/>
      <c r="B205" s="4"/>
      <c r="C205" s="57"/>
      <c r="D205" s="9"/>
      <c r="E205" s="9"/>
      <c r="F205" s="9"/>
      <c r="G205" s="9"/>
      <c r="H205" s="9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">
      <c r="A206" s="10"/>
      <c r="B206" s="4"/>
      <c r="C206" s="57"/>
      <c r="D206" s="9"/>
      <c r="E206" s="9"/>
      <c r="F206" s="9"/>
      <c r="G206" s="9"/>
      <c r="H206" s="9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">
      <c r="A207" s="10"/>
      <c r="B207" s="4"/>
      <c r="C207" s="57"/>
      <c r="D207" s="9"/>
      <c r="E207" s="9"/>
      <c r="F207" s="9"/>
      <c r="G207" s="9"/>
      <c r="H207" s="9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">
      <c r="A208" s="10"/>
      <c r="B208" s="4"/>
      <c r="C208" s="57"/>
      <c r="D208" s="9"/>
      <c r="E208" s="9"/>
      <c r="F208" s="9"/>
      <c r="G208" s="9"/>
      <c r="H208" s="9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">
      <c r="A209" s="10"/>
      <c r="B209" s="4"/>
      <c r="C209" s="57"/>
      <c r="D209" s="9"/>
      <c r="E209" s="9"/>
      <c r="F209" s="9"/>
      <c r="G209" s="9"/>
      <c r="H209" s="9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">
      <c r="A210" s="10"/>
      <c r="B210" s="4"/>
      <c r="C210" s="57"/>
      <c r="D210" s="9"/>
      <c r="E210" s="9"/>
      <c r="F210" s="9"/>
      <c r="G210" s="9"/>
      <c r="H210" s="9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">
      <c r="A211" s="10"/>
      <c r="B211" s="4"/>
      <c r="C211" s="57"/>
      <c r="D211" s="9"/>
      <c r="E211" s="9"/>
      <c r="F211" s="9"/>
      <c r="G211" s="9"/>
      <c r="H211" s="9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">
      <c r="A212" s="10"/>
      <c r="B212" s="4"/>
      <c r="C212" s="57"/>
      <c r="D212" s="9"/>
      <c r="E212" s="9"/>
      <c r="F212" s="9"/>
      <c r="G212" s="9"/>
      <c r="H212" s="9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">
      <c r="A213" s="10"/>
      <c r="B213" s="4"/>
      <c r="C213" s="57"/>
      <c r="D213" s="9"/>
      <c r="E213" s="9"/>
      <c r="F213" s="9"/>
      <c r="G213" s="9"/>
      <c r="H213" s="9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">
      <c r="A214" s="10"/>
      <c r="B214" s="4"/>
      <c r="C214" s="57"/>
      <c r="D214" s="9"/>
      <c r="E214" s="9"/>
      <c r="F214" s="9"/>
      <c r="G214" s="9"/>
      <c r="H214" s="9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">
      <c r="A215" s="10"/>
      <c r="B215" s="4"/>
      <c r="C215" s="57"/>
      <c r="D215" s="9"/>
      <c r="E215" s="9"/>
      <c r="F215" s="9"/>
      <c r="G215" s="9"/>
      <c r="H215" s="9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">
      <c r="A216" s="10"/>
      <c r="B216" s="4"/>
      <c r="C216" s="57"/>
      <c r="D216" s="9"/>
      <c r="E216" s="9"/>
      <c r="F216" s="9"/>
      <c r="G216" s="9"/>
      <c r="H216" s="9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">
      <c r="A217" s="10"/>
      <c r="B217" s="4"/>
      <c r="C217" s="57"/>
      <c r="D217" s="9"/>
      <c r="E217" s="9"/>
      <c r="F217" s="9"/>
      <c r="G217" s="9"/>
      <c r="H217" s="9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">
      <c r="A218" s="10"/>
      <c r="B218" s="4"/>
      <c r="C218" s="57"/>
      <c r="D218" s="9"/>
      <c r="E218" s="9"/>
      <c r="F218" s="9"/>
      <c r="G218" s="9"/>
      <c r="H218" s="9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">
      <c r="A219" s="10"/>
      <c r="B219" s="4"/>
      <c r="C219" s="57"/>
      <c r="D219" s="9"/>
      <c r="E219" s="9"/>
      <c r="F219" s="9"/>
      <c r="G219" s="9"/>
      <c r="H219" s="9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">
      <c r="A220" s="10"/>
      <c r="B220" s="4"/>
      <c r="C220" s="57"/>
      <c r="D220" s="9"/>
      <c r="E220" s="9"/>
      <c r="F220" s="9"/>
      <c r="G220" s="9"/>
      <c r="H220" s="9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">
      <c r="A221" s="10"/>
      <c r="B221" s="4"/>
      <c r="C221" s="57"/>
      <c r="D221" s="9"/>
      <c r="E221" s="9"/>
      <c r="F221" s="9"/>
      <c r="G221" s="9"/>
      <c r="H221" s="9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">
      <c r="A222" s="10"/>
      <c r="B222" s="4"/>
      <c r="C222" s="57"/>
      <c r="D222" s="9"/>
      <c r="E222" s="9"/>
      <c r="F222" s="9"/>
      <c r="G222" s="9"/>
      <c r="H222" s="9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">
      <c r="A223" s="10"/>
      <c r="B223" s="4"/>
      <c r="C223" s="57"/>
      <c r="D223" s="9"/>
      <c r="E223" s="9"/>
      <c r="F223" s="9"/>
      <c r="G223" s="9"/>
      <c r="H223" s="9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">
      <c r="A224" s="10"/>
      <c r="B224" s="4"/>
      <c r="C224" s="57"/>
      <c r="D224" s="9"/>
      <c r="E224" s="9"/>
      <c r="F224" s="9"/>
      <c r="G224" s="9"/>
      <c r="H224" s="9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">
      <c r="A225" s="10"/>
      <c r="B225" s="4"/>
      <c r="C225" s="57"/>
      <c r="D225" s="9"/>
      <c r="E225" s="9"/>
      <c r="F225" s="9"/>
      <c r="G225" s="9"/>
      <c r="H225" s="9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">
      <c r="A226" s="10"/>
      <c r="B226" s="4"/>
      <c r="C226" s="57"/>
      <c r="D226" s="9"/>
      <c r="E226" s="9"/>
      <c r="F226" s="9"/>
      <c r="G226" s="9"/>
      <c r="H226" s="9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">
      <c r="A227" s="10"/>
      <c r="B227" s="4"/>
      <c r="C227" s="57"/>
      <c r="D227" s="9"/>
      <c r="E227" s="9"/>
      <c r="F227" s="9"/>
      <c r="G227" s="9"/>
      <c r="H227" s="9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">
      <c r="A228" s="10"/>
      <c r="B228" s="4"/>
      <c r="C228" s="57"/>
      <c r="D228" s="9"/>
      <c r="E228" s="9"/>
      <c r="F228" s="9"/>
      <c r="G228" s="9"/>
      <c r="H228" s="9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">
      <c r="A229" s="10"/>
      <c r="B229" s="4"/>
      <c r="C229" s="57"/>
      <c r="D229" s="9"/>
      <c r="E229" s="9"/>
      <c r="F229" s="9"/>
      <c r="G229" s="9"/>
      <c r="H229" s="9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">
      <c r="A230" s="10"/>
      <c r="B230" s="4"/>
      <c r="C230" s="57"/>
      <c r="D230" s="9"/>
      <c r="E230" s="9"/>
      <c r="F230" s="9"/>
      <c r="G230" s="9"/>
      <c r="H230" s="9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">
      <c r="A231" s="10"/>
      <c r="B231" s="4"/>
      <c r="C231" s="57"/>
      <c r="D231" s="9"/>
      <c r="E231" s="9"/>
      <c r="F231" s="9"/>
      <c r="G231" s="9"/>
      <c r="H231" s="9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">
      <c r="A232" s="10"/>
      <c r="B232" s="4"/>
      <c r="C232" s="57"/>
      <c r="D232" s="9"/>
      <c r="E232" s="9"/>
      <c r="F232" s="9"/>
      <c r="G232" s="9"/>
      <c r="H232" s="9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">
      <c r="A233" s="10"/>
      <c r="B233" s="4"/>
      <c r="C233" s="57"/>
      <c r="D233" s="9"/>
      <c r="E233" s="9"/>
      <c r="F233" s="9"/>
      <c r="G233" s="9"/>
      <c r="H233" s="9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">
      <c r="A234" s="10"/>
      <c r="B234" s="4"/>
      <c r="C234" s="57"/>
      <c r="D234" s="9"/>
      <c r="E234" s="9"/>
      <c r="F234" s="9"/>
      <c r="G234" s="9"/>
      <c r="H234" s="9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">
      <c r="A235" s="10"/>
      <c r="B235" s="4"/>
      <c r="C235" s="57"/>
      <c r="D235" s="9"/>
      <c r="E235" s="9"/>
      <c r="F235" s="9"/>
      <c r="G235" s="9"/>
      <c r="H235" s="9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">
      <c r="A236" s="10"/>
      <c r="B236" s="4"/>
      <c r="C236" s="57"/>
      <c r="D236" s="9"/>
      <c r="E236" s="9"/>
      <c r="F236" s="9"/>
      <c r="G236" s="9"/>
      <c r="H236" s="9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">
      <c r="A237" s="10"/>
      <c r="B237" s="4"/>
      <c r="C237" s="57"/>
      <c r="D237" s="9"/>
      <c r="E237" s="9"/>
      <c r="F237" s="9"/>
      <c r="G237" s="9"/>
      <c r="H237" s="9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">
      <c r="A238" s="10"/>
      <c r="B238" s="4"/>
      <c r="C238" s="57"/>
      <c r="D238" s="9"/>
      <c r="E238" s="9"/>
      <c r="F238" s="9"/>
      <c r="G238" s="9"/>
      <c r="H238" s="9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">
      <c r="A239" s="10"/>
      <c r="B239" s="4"/>
      <c r="C239" s="57"/>
      <c r="D239" s="9"/>
      <c r="E239" s="9"/>
      <c r="F239" s="9"/>
      <c r="G239" s="9"/>
      <c r="H239" s="9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">
      <c r="A240" s="10"/>
      <c r="B240" s="4"/>
      <c r="C240" s="57"/>
      <c r="D240" s="9"/>
      <c r="E240" s="9"/>
      <c r="F240" s="9"/>
      <c r="G240" s="9"/>
      <c r="H240" s="9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">
      <c r="A241" s="10"/>
      <c r="B241" s="4"/>
      <c r="C241" s="57"/>
      <c r="D241" s="9"/>
      <c r="E241" s="9"/>
      <c r="F241" s="9"/>
      <c r="G241" s="9"/>
      <c r="H241" s="9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">
      <c r="A242" s="10"/>
      <c r="B242" s="4"/>
      <c r="C242" s="57"/>
      <c r="D242" s="9"/>
      <c r="E242" s="9"/>
      <c r="F242" s="9"/>
      <c r="G242" s="9"/>
      <c r="H242" s="9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">
      <c r="A243" s="10"/>
      <c r="B243" s="4"/>
      <c r="C243" s="4"/>
      <c r="D243" s="10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">
      <c r="A244" s="10"/>
      <c r="B244" s="4"/>
      <c r="C244" s="4"/>
      <c r="D244" s="10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"/>
    <row r="246" spans="1:18" ht="15.75" customHeight="1" x14ac:dyDescent="0.2"/>
    <row r="247" spans="1:18" ht="15.75" customHeight="1" x14ac:dyDescent="0.2"/>
    <row r="248" spans="1:18" ht="15.75" customHeight="1" x14ac:dyDescent="0.2"/>
    <row r="249" spans="1:18" ht="15.75" customHeight="1" x14ac:dyDescent="0.2"/>
    <row r="250" spans="1:18" ht="15.75" customHeight="1" x14ac:dyDescent="0.2"/>
    <row r="251" spans="1:18" ht="15.75" customHeight="1" x14ac:dyDescent="0.2"/>
    <row r="252" spans="1:18" ht="15.75" customHeight="1" x14ac:dyDescent="0.2"/>
    <row r="253" spans="1:18" ht="15.75" customHeight="1" x14ac:dyDescent="0.2"/>
    <row r="254" spans="1:18" ht="15.75" customHeight="1" x14ac:dyDescent="0.2"/>
    <row r="255" spans="1:18" ht="15.75" customHeight="1" x14ac:dyDescent="0.2"/>
    <row r="256" spans="1:18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3">
    <mergeCell ref="K6:M7"/>
    <mergeCell ref="A2:N2"/>
    <mergeCell ref="B4:N4"/>
  </mergeCells>
  <pageMargins left="0.25" right="0.25" top="0.75" bottom="0.75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AD592"/>
  </sheetPr>
  <dimension ref="A1:Z1000"/>
  <sheetViews>
    <sheetView showGridLines="0" workbookViewId="0"/>
  </sheetViews>
  <sheetFormatPr baseColWidth="10" defaultColWidth="12.5703125" defaultRowHeight="15" customHeight="1" x14ac:dyDescent="0.2"/>
  <cols>
    <col min="1" max="2" width="11" customWidth="1"/>
    <col min="3" max="3" width="13.42578125" customWidth="1"/>
    <col min="4" max="4" width="47.140625" customWidth="1"/>
    <col min="5" max="5" width="21.140625" customWidth="1"/>
    <col min="6" max="7" width="11" customWidth="1"/>
    <col min="8" max="8" width="15.28515625" customWidth="1"/>
    <col min="9" max="9" width="16.2851562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53"/>
      <c r="F1" s="44"/>
      <c r="G1" s="53"/>
      <c r="H1" s="53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24" customHeight="1" x14ac:dyDescent="0.35">
      <c r="A2" s="58"/>
      <c r="B2" s="152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60"/>
      <c r="F3" s="59"/>
      <c r="G3" s="53"/>
      <c r="H3" s="53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53" t="s">
        <v>450</v>
      </c>
      <c r="F4" s="59"/>
      <c r="G4" s="53"/>
      <c r="H4" s="53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53" t="s">
        <v>452</v>
      </c>
      <c r="F5" s="44"/>
      <c r="G5" s="53"/>
      <c r="H5" s="53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62" t="s">
        <v>454</v>
      </c>
      <c r="F6" s="44"/>
      <c r="G6" s="53"/>
      <c r="H6" s="53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53"/>
      <c r="F7" s="44"/>
      <c r="G7" s="53"/>
      <c r="H7" s="53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455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4"/>
      <c r="F9" s="63"/>
      <c r="G9" s="64"/>
      <c r="H9" s="65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7" t="s">
        <v>11</v>
      </c>
      <c r="F10" s="66" t="s">
        <v>12</v>
      </c>
      <c r="G10" s="67" t="s">
        <v>456</v>
      </c>
      <c r="H10" s="67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">
      <c r="A11" s="58"/>
      <c r="B11" s="44">
        <v>1</v>
      </c>
      <c r="C11" s="42" t="s">
        <v>39</v>
      </c>
      <c r="D11" s="42" t="s">
        <v>40</v>
      </c>
      <c r="E11" s="52" t="s">
        <v>26</v>
      </c>
      <c r="F11" s="44" t="s">
        <v>23</v>
      </c>
      <c r="G11" s="55">
        <v>36</v>
      </c>
      <c r="H11" s="55" t="s">
        <v>459</v>
      </c>
      <c r="I11" s="44">
        <v>36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">
      <c r="A12" s="58"/>
      <c r="B12" s="44">
        <v>2</v>
      </c>
      <c r="C12" s="42" t="s">
        <v>33</v>
      </c>
      <c r="D12" s="42" t="s">
        <v>34</v>
      </c>
      <c r="E12" s="52" t="s">
        <v>26</v>
      </c>
      <c r="F12" s="44" t="s">
        <v>23</v>
      </c>
      <c r="G12" s="55">
        <v>26.4</v>
      </c>
      <c r="H12" s="55" t="s">
        <v>460</v>
      </c>
      <c r="I12" s="44">
        <v>35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">
      <c r="A13" s="58"/>
      <c r="B13" s="44">
        <v>3</v>
      </c>
      <c r="C13" s="42" t="s">
        <v>20</v>
      </c>
      <c r="D13" s="42" t="s">
        <v>21</v>
      </c>
      <c r="E13" s="52" t="s">
        <v>22</v>
      </c>
      <c r="F13" s="44" t="s">
        <v>23</v>
      </c>
      <c r="G13" s="55">
        <v>7.6</v>
      </c>
      <c r="H13" s="55" t="s">
        <v>461</v>
      </c>
      <c r="I13" s="44">
        <v>33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">
      <c r="A14" s="58"/>
      <c r="B14" s="44">
        <v>4</v>
      </c>
      <c r="C14" s="42" t="s">
        <v>52</v>
      </c>
      <c r="D14" s="42" t="s">
        <v>53</v>
      </c>
      <c r="E14" s="52" t="s">
        <v>26</v>
      </c>
      <c r="F14" s="44" t="s">
        <v>23</v>
      </c>
      <c r="G14" s="55">
        <v>29.8</v>
      </c>
      <c r="H14" s="55" t="s">
        <v>462</v>
      </c>
      <c r="I14" s="44">
        <v>32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">
      <c r="A15" s="58"/>
      <c r="B15" s="44">
        <v>5</v>
      </c>
      <c r="C15" s="42" t="s">
        <v>60</v>
      </c>
      <c r="D15" s="42" t="s">
        <v>61</v>
      </c>
      <c r="E15" s="52" t="s">
        <v>26</v>
      </c>
      <c r="F15" s="44" t="s">
        <v>23</v>
      </c>
      <c r="G15" s="55">
        <v>36.299999999999997</v>
      </c>
      <c r="H15" s="55" t="s">
        <v>462</v>
      </c>
      <c r="I15" s="44">
        <v>32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">
      <c r="A16" s="58"/>
      <c r="B16" s="44">
        <v>6</v>
      </c>
      <c r="C16" s="42" t="s">
        <v>27</v>
      </c>
      <c r="D16" s="42" t="s">
        <v>28</v>
      </c>
      <c r="E16" s="52" t="s">
        <v>26</v>
      </c>
      <c r="F16" s="44" t="s">
        <v>23</v>
      </c>
      <c r="G16" s="55">
        <v>13.8</v>
      </c>
      <c r="H16" s="55" t="s">
        <v>463</v>
      </c>
      <c r="I16" s="44">
        <v>32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">
      <c r="A17" s="58"/>
      <c r="B17" s="44">
        <v>7</v>
      </c>
      <c r="C17" s="42" t="s">
        <v>120</v>
      </c>
      <c r="D17" s="42" t="s">
        <v>121</v>
      </c>
      <c r="E17" s="52" t="s">
        <v>26</v>
      </c>
      <c r="F17" s="44" t="s">
        <v>43</v>
      </c>
      <c r="G17" s="55">
        <v>13.4</v>
      </c>
      <c r="H17" s="55" t="s">
        <v>463</v>
      </c>
      <c r="I17" s="44">
        <v>32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">
      <c r="A18" s="58"/>
      <c r="B18" s="44">
        <v>8</v>
      </c>
      <c r="C18" s="42" t="s">
        <v>58</v>
      </c>
      <c r="D18" s="42" t="s">
        <v>59</v>
      </c>
      <c r="E18" s="52" t="s">
        <v>26</v>
      </c>
      <c r="F18" s="44" t="s">
        <v>43</v>
      </c>
      <c r="G18" s="55">
        <v>26.1</v>
      </c>
      <c r="H18" s="55" t="s">
        <v>464</v>
      </c>
      <c r="I18" s="44">
        <v>31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">
      <c r="A19" s="58"/>
      <c r="B19" s="44">
        <v>9</v>
      </c>
      <c r="C19" s="42" t="s">
        <v>142</v>
      </c>
      <c r="D19" s="42" t="s">
        <v>143</v>
      </c>
      <c r="E19" s="52" t="s">
        <v>26</v>
      </c>
      <c r="F19" s="44" t="s">
        <v>23</v>
      </c>
      <c r="G19" s="55">
        <v>28.5</v>
      </c>
      <c r="H19" s="55" t="s">
        <v>464</v>
      </c>
      <c r="I19" s="44">
        <v>31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">
      <c r="A20" s="58"/>
      <c r="B20" s="44">
        <v>10</v>
      </c>
      <c r="C20" s="42" t="s">
        <v>46</v>
      </c>
      <c r="D20" s="42" t="s">
        <v>47</v>
      </c>
      <c r="E20" s="52" t="s">
        <v>26</v>
      </c>
      <c r="F20" s="44" t="s">
        <v>23</v>
      </c>
      <c r="G20" s="55">
        <v>29.9</v>
      </c>
      <c r="H20" s="55" t="s">
        <v>464</v>
      </c>
      <c r="I20" s="44">
        <v>31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">
      <c r="A21" s="58"/>
      <c r="B21" s="44">
        <v>11</v>
      </c>
      <c r="C21" s="42" t="s">
        <v>44</v>
      </c>
      <c r="D21" s="42" t="s">
        <v>45</v>
      </c>
      <c r="E21" s="52" t="s">
        <v>26</v>
      </c>
      <c r="F21" s="44" t="s">
        <v>43</v>
      </c>
      <c r="G21" s="55">
        <v>33.5</v>
      </c>
      <c r="H21" s="55" t="s">
        <v>464</v>
      </c>
      <c r="I21" s="44">
        <v>31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">
      <c r="A22" s="58"/>
      <c r="B22" s="44">
        <v>12</v>
      </c>
      <c r="C22" s="42" t="s">
        <v>172</v>
      </c>
      <c r="D22" s="42" t="s">
        <v>173</v>
      </c>
      <c r="E22" s="52" t="s">
        <v>26</v>
      </c>
      <c r="F22" s="44" t="s">
        <v>43</v>
      </c>
      <c r="G22" s="55">
        <v>-1.6</v>
      </c>
      <c r="H22" s="55" t="s">
        <v>465</v>
      </c>
      <c r="I22" s="44">
        <v>30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.75" customHeight="1" x14ac:dyDescent="0.2">
      <c r="A23" s="58"/>
      <c r="B23" s="44">
        <v>13</v>
      </c>
      <c r="C23" s="42" t="s">
        <v>37</v>
      </c>
      <c r="D23" s="42" t="s">
        <v>38</v>
      </c>
      <c r="E23" s="52" t="s">
        <v>26</v>
      </c>
      <c r="F23" s="44" t="s">
        <v>23</v>
      </c>
      <c r="G23" s="55">
        <v>8.1999999999999993</v>
      </c>
      <c r="H23" s="55" t="s">
        <v>465</v>
      </c>
      <c r="I23" s="44">
        <v>30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.75" customHeight="1" x14ac:dyDescent="0.2">
      <c r="A24" s="58"/>
      <c r="B24" s="44">
        <v>14</v>
      </c>
      <c r="C24" s="42" t="s">
        <v>152</v>
      </c>
      <c r="D24" s="42" t="s">
        <v>153</v>
      </c>
      <c r="E24" s="52" t="s">
        <v>26</v>
      </c>
      <c r="F24" s="44" t="s">
        <v>43</v>
      </c>
      <c r="G24" s="55">
        <v>10.8</v>
      </c>
      <c r="H24" s="55" t="s">
        <v>465</v>
      </c>
      <c r="I24" s="44">
        <v>30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">
      <c r="A25" s="58"/>
      <c r="B25" s="44">
        <v>15</v>
      </c>
      <c r="C25" s="42" t="s">
        <v>168</v>
      </c>
      <c r="D25" s="42" t="s">
        <v>169</v>
      </c>
      <c r="E25" s="52" t="s">
        <v>22</v>
      </c>
      <c r="F25" s="44" t="s">
        <v>43</v>
      </c>
      <c r="G25" s="55">
        <v>12</v>
      </c>
      <c r="H25" s="55" t="s">
        <v>465</v>
      </c>
      <c r="I25" s="44">
        <v>30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">
      <c r="A26" s="58"/>
      <c r="B26" s="44">
        <v>16</v>
      </c>
      <c r="C26" s="42" t="s">
        <v>41</v>
      </c>
      <c r="D26" s="42" t="s">
        <v>42</v>
      </c>
      <c r="E26" s="52" t="s">
        <v>26</v>
      </c>
      <c r="F26" s="44" t="s">
        <v>43</v>
      </c>
      <c r="G26" s="55">
        <v>24.9</v>
      </c>
      <c r="H26" s="55" t="s">
        <v>465</v>
      </c>
      <c r="I26" s="44">
        <v>30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">
      <c r="A27" s="58"/>
      <c r="B27" s="44">
        <v>17</v>
      </c>
      <c r="C27" s="42" t="s">
        <v>56</v>
      </c>
      <c r="D27" s="42" t="s">
        <v>57</v>
      </c>
      <c r="E27" s="52" t="s">
        <v>26</v>
      </c>
      <c r="F27" s="44" t="s">
        <v>23</v>
      </c>
      <c r="G27" s="55">
        <v>29.2</v>
      </c>
      <c r="H27" s="55" t="s">
        <v>465</v>
      </c>
      <c r="I27" s="44">
        <v>30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">
      <c r="A28" s="58"/>
      <c r="B28" s="44">
        <v>18</v>
      </c>
      <c r="C28" s="42" t="s">
        <v>184</v>
      </c>
      <c r="D28" s="42" t="s">
        <v>185</v>
      </c>
      <c r="E28" s="52" t="s">
        <v>26</v>
      </c>
      <c r="F28" s="44" t="s">
        <v>23</v>
      </c>
      <c r="G28" s="55">
        <v>30.1</v>
      </c>
      <c r="H28" s="55" t="s">
        <v>466</v>
      </c>
      <c r="I28" s="44">
        <v>29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">
      <c r="A29" s="58"/>
      <c r="B29" s="44">
        <v>19</v>
      </c>
      <c r="C29" s="42" t="s">
        <v>64</v>
      </c>
      <c r="D29" s="42" t="s">
        <v>65</v>
      </c>
      <c r="E29" s="52" t="s">
        <v>26</v>
      </c>
      <c r="F29" s="44" t="s">
        <v>23</v>
      </c>
      <c r="G29" s="55">
        <v>37.200000000000003</v>
      </c>
      <c r="H29" s="55" t="s">
        <v>466</v>
      </c>
      <c r="I29" s="44">
        <v>29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">
      <c r="A30" s="58"/>
      <c r="B30" s="44">
        <v>20</v>
      </c>
      <c r="C30" s="42" t="s">
        <v>186</v>
      </c>
      <c r="D30" s="42" t="s">
        <v>187</v>
      </c>
      <c r="E30" s="52" t="s">
        <v>26</v>
      </c>
      <c r="F30" s="44" t="s">
        <v>23</v>
      </c>
      <c r="G30" s="55">
        <v>36</v>
      </c>
      <c r="H30" s="55" t="s">
        <v>466</v>
      </c>
      <c r="I30" s="44">
        <v>29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">
      <c r="A31" s="58"/>
      <c r="B31" s="44">
        <v>21</v>
      </c>
      <c r="C31" s="42" t="s">
        <v>212</v>
      </c>
      <c r="D31" s="42" t="s">
        <v>213</v>
      </c>
      <c r="E31" s="52" t="s">
        <v>26</v>
      </c>
      <c r="F31" s="44" t="s">
        <v>23</v>
      </c>
      <c r="G31" s="55">
        <v>6.8</v>
      </c>
      <c r="H31" s="55" t="s">
        <v>467</v>
      </c>
      <c r="I31" s="44">
        <v>28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">
      <c r="A32" s="58"/>
      <c r="B32" s="44">
        <v>22</v>
      </c>
      <c r="C32" s="42" t="s">
        <v>204</v>
      </c>
      <c r="D32" s="42" t="s">
        <v>205</v>
      </c>
      <c r="E32" s="52" t="s">
        <v>26</v>
      </c>
      <c r="F32" s="44" t="s">
        <v>23</v>
      </c>
      <c r="G32" s="55">
        <v>7</v>
      </c>
      <c r="H32" s="55" t="s">
        <v>467</v>
      </c>
      <c r="I32" s="44">
        <v>28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">
      <c r="A33" s="58"/>
      <c r="B33" s="44">
        <v>23</v>
      </c>
      <c r="C33" s="42" t="s">
        <v>35</v>
      </c>
      <c r="D33" s="42" t="s">
        <v>36</v>
      </c>
      <c r="E33" s="52" t="s">
        <v>22</v>
      </c>
      <c r="F33" s="44" t="s">
        <v>23</v>
      </c>
      <c r="G33" s="55">
        <v>13.1</v>
      </c>
      <c r="H33" s="55" t="s">
        <v>467</v>
      </c>
      <c r="I33" s="44">
        <v>28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">
      <c r="A34" s="58"/>
      <c r="B34" s="44">
        <v>24</v>
      </c>
      <c r="C34" s="42" t="s">
        <v>194</v>
      </c>
      <c r="D34" s="42" t="s">
        <v>195</v>
      </c>
      <c r="E34" s="52" t="s">
        <v>26</v>
      </c>
      <c r="F34" s="44" t="s">
        <v>43</v>
      </c>
      <c r="G34" s="55">
        <v>21.9</v>
      </c>
      <c r="H34" s="55" t="s">
        <v>467</v>
      </c>
      <c r="I34" s="44">
        <v>28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">
      <c r="A35" s="58"/>
      <c r="B35" s="44">
        <v>25</v>
      </c>
      <c r="C35" s="42" t="s">
        <v>214</v>
      </c>
      <c r="D35" s="42" t="s">
        <v>215</v>
      </c>
      <c r="E35" s="52" t="s">
        <v>26</v>
      </c>
      <c r="F35" s="44" t="s">
        <v>43</v>
      </c>
      <c r="G35" s="55">
        <v>25.2</v>
      </c>
      <c r="H35" s="55" t="s">
        <v>467</v>
      </c>
      <c r="I35" s="44">
        <v>28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">
      <c r="A36" s="58"/>
      <c r="B36" s="44">
        <v>26</v>
      </c>
      <c r="C36" s="42" t="s">
        <v>224</v>
      </c>
      <c r="D36" s="42" t="s">
        <v>225</v>
      </c>
      <c r="E36" s="52" t="s">
        <v>26</v>
      </c>
      <c r="F36" s="44" t="s">
        <v>43</v>
      </c>
      <c r="G36" s="55">
        <v>9.3000000000000007</v>
      </c>
      <c r="H36" s="55" t="s">
        <v>468</v>
      </c>
      <c r="I36" s="44">
        <v>27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">
      <c r="A37" s="58"/>
      <c r="B37" s="44">
        <v>27</v>
      </c>
      <c r="C37" s="42" t="s">
        <v>232</v>
      </c>
      <c r="D37" s="42" t="s">
        <v>233</v>
      </c>
      <c r="E37" s="52" t="s">
        <v>26</v>
      </c>
      <c r="F37" s="44" t="s">
        <v>43</v>
      </c>
      <c r="G37" s="55">
        <v>16.899999999999999</v>
      </c>
      <c r="H37" s="55" t="s">
        <v>468</v>
      </c>
      <c r="I37" s="44">
        <v>27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">
      <c r="A38" s="58"/>
      <c r="B38" s="44">
        <v>28</v>
      </c>
      <c r="C38" s="42" t="s">
        <v>54</v>
      </c>
      <c r="D38" s="42" t="s">
        <v>55</v>
      </c>
      <c r="E38" s="52" t="s">
        <v>26</v>
      </c>
      <c r="F38" s="44" t="s">
        <v>23</v>
      </c>
      <c r="G38" s="55">
        <v>30.8</v>
      </c>
      <c r="H38" s="55" t="s">
        <v>468</v>
      </c>
      <c r="I38" s="44">
        <v>27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">
      <c r="A39" s="58"/>
      <c r="B39" s="44">
        <v>29</v>
      </c>
      <c r="C39" s="42" t="s">
        <v>72</v>
      </c>
      <c r="D39" s="42" t="s">
        <v>73</v>
      </c>
      <c r="E39" s="52" t="s">
        <v>22</v>
      </c>
      <c r="F39" s="44" t="s">
        <v>23</v>
      </c>
      <c r="G39" s="55">
        <v>38.1</v>
      </c>
      <c r="H39" s="55" t="s">
        <v>469</v>
      </c>
      <c r="I39" s="44">
        <v>26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58"/>
      <c r="B40" s="44">
        <v>30</v>
      </c>
      <c r="C40" s="42" t="s">
        <v>266</v>
      </c>
      <c r="D40" s="42" t="s">
        <v>267</v>
      </c>
      <c r="E40" s="52" t="s">
        <v>26</v>
      </c>
      <c r="F40" s="44" t="s">
        <v>43</v>
      </c>
      <c r="G40" s="55">
        <v>9.9</v>
      </c>
      <c r="H40" s="55" t="s">
        <v>470</v>
      </c>
      <c r="I40" s="44">
        <v>25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58"/>
      <c r="B41" s="44">
        <v>31</v>
      </c>
      <c r="C41" s="42" t="s">
        <v>264</v>
      </c>
      <c r="D41" s="42" t="s">
        <v>265</v>
      </c>
      <c r="E41" s="52" t="s">
        <v>26</v>
      </c>
      <c r="F41" s="44" t="s">
        <v>43</v>
      </c>
      <c r="G41" s="55">
        <v>11.9</v>
      </c>
      <c r="H41" s="55" t="s">
        <v>470</v>
      </c>
      <c r="I41" s="44">
        <v>25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58"/>
      <c r="B42" s="44">
        <v>32</v>
      </c>
      <c r="C42" s="42" t="s">
        <v>62</v>
      </c>
      <c r="D42" s="42" t="s">
        <v>63</v>
      </c>
      <c r="E42" s="52" t="s">
        <v>26</v>
      </c>
      <c r="F42" s="44" t="s">
        <v>43</v>
      </c>
      <c r="G42" s="55">
        <v>11.8</v>
      </c>
      <c r="H42" s="55" t="s">
        <v>470</v>
      </c>
      <c r="I42" s="44">
        <v>25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58"/>
      <c r="B43" s="44">
        <v>33</v>
      </c>
      <c r="C43" s="42" t="s">
        <v>50</v>
      </c>
      <c r="D43" s="42" t="s">
        <v>51</v>
      </c>
      <c r="E43" s="52" t="s">
        <v>26</v>
      </c>
      <c r="F43" s="44" t="s">
        <v>23</v>
      </c>
      <c r="G43" s="55">
        <v>18.600000000000001</v>
      </c>
      <c r="H43" s="55" t="s">
        <v>470</v>
      </c>
      <c r="I43" s="44">
        <v>25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44">
        <v>34</v>
      </c>
      <c r="C44" s="42" t="s">
        <v>252</v>
      </c>
      <c r="D44" s="42" t="s">
        <v>253</v>
      </c>
      <c r="E44" s="52" t="s">
        <v>26</v>
      </c>
      <c r="F44" s="44" t="s">
        <v>43</v>
      </c>
      <c r="G44" s="55">
        <v>22.2</v>
      </c>
      <c r="H44" s="55" t="s">
        <v>470</v>
      </c>
      <c r="I44" s="44">
        <v>25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44">
        <v>35</v>
      </c>
      <c r="C45" s="42" t="s">
        <v>282</v>
      </c>
      <c r="D45" s="42" t="s">
        <v>283</v>
      </c>
      <c r="E45" s="52" t="s">
        <v>26</v>
      </c>
      <c r="F45" s="44" t="s">
        <v>43</v>
      </c>
      <c r="G45" s="55">
        <v>20</v>
      </c>
      <c r="H45" s="55" t="s">
        <v>471</v>
      </c>
      <c r="I45" s="44">
        <v>24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44">
        <v>36</v>
      </c>
      <c r="C46" s="42" t="s">
        <v>292</v>
      </c>
      <c r="D46" s="42" t="s">
        <v>293</v>
      </c>
      <c r="E46" s="52" t="s">
        <v>26</v>
      </c>
      <c r="F46" s="44" t="s">
        <v>43</v>
      </c>
      <c r="G46" s="55">
        <v>5.5</v>
      </c>
      <c r="H46" s="55" t="s">
        <v>472</v>
      </c>
      <c r="I46" s="44">
        <v>23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44">
        <v>37</v>
      </c>
      <c r="C47" s="42" t="s">
        <v>300</v>
      </c>
      <c r="D47" s="42" t="s">
        <v>301</v>
      </c>
      <c r="E47" s="52" t="s">
        <v>26</v>
      </c>
      <c r="F47" s="44" t="s">
        <v>43</v>
      </c>
      <c r="G47" s="55">
        <v>11.5</v>
      </c>
      <c r="H47" s="55" t="s">
        <v>472</v>
      </c>
      <c r="I47" s="44">
        <v>23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44">
        <v>38</v>
      </c>
      <c r="C48" s="42" t="s">
        <v>330</v>
      </c>
      <c r="D48" s="42" t="s">
        <v>331</v>
      </c>
      <c r="E48" s="52" t="s">
        <v>26</v>
      </c>
      <c r="F48" s="44" t="s">
        <v>43</v>
      </c>
      <c r="G48" s="55">
        <v>6.2</v>
      </c>
      <c r="H48" s="55" t="s">
        <v>473</v>
      </c>
      <c r="I48" s="44">
        <v>22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44">
        <v>39</v>
      </c>
      <c r="C49" s="42" t="s">
        <v>322</v>
      </c>
      <c r="D49" s="42" t="s">
        <v>323</v>
      </c>
      <c r="E49" s="52" t="s">
        <v>26</v>
      </c>
      <c r="F49" s="44" t="s">
        <v>23</v>
      </c>
      <c r="G49" s="55">
        <v>16.600000000000001</v>
      </c>
      <c r="H49" s="55" t="s">
        <v>473</v>
      </c>
      <c r="I49" s="44">
        <v>22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44">
        <v>40</v>
      </c>
      <c r="C50" s="42" t="s">
        <v>332</v>
      </c>
      <c r="D50" s="42" t="s">
        <v>333</v>
      </c>
      <c r="E50" s="52" t="s">
        <v>26</v>
      </c>
      <c r="F50" s="44" t="s">
        <v>43</v>
      </c>
      <c r="G50" s="55">
        <v>27.6</v>
      </c>
      <c r="H50" s="55" t="s">
        <v>473</v>
      </c>
      <c r="I50" s="44">
        <v>22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44">
        <v>41</v>
      </c>
      <c r="C51" s="42" t="s">
        <v>74</v>
      </c>
      <c r="D51" s="42" t="s">
        <v>75</v>
      </c>
      <c r="E51" s="52" t="s">
        <v>26</v>
      </c>
      <c r="F51" s="44" t="s">
        <v>23</v>
      </c>
      <c r="G51" s="55">
        <v>36</v>
      </c>
      <c r="H51" s="55" t="s">
        <v>473</v>
      </c>
      <c r="I51" s="44">
        <v>22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44">
        <v>42</v>
      </c>
      <c r="C52" s="42" t="s">
        <v>324</v>
      </c>
      <c r="D52" s="42" t="s">
        <v>325</v>
      </c>
      <c r="E52" s="52" t="s">
        <v>26</v>
      </c>
      <c r="F52" s="44" t="s">
        <v>43</v>
      </c>
      <c r="G52" s="55">
        <v>36</v>
      </c>
      <c r="H52" s="55" t="s">
        <v>473</v>
      </c>
      <c r="I52" s="44">
        <v>22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44">
        <v>43</v>
      </c>
      <c r="C53" s="42" t="s">
        <v>68</v>
      </c>
      <c r="D53" s="42" t="s">
        <v>69</v>
      </c>
      <c r="E53" s="52" t="s">
        <v>26</v>
      </c>
      <c r="F53" s="44" t="s">
        <v>43</v>
      </c>
      <c r="G53" s="55">
        <v>17.2</v>
      </c>
      <c r="H53" s="55" t="s">
        <v>474</v>
      </c>
      <c r="I53" s="44">
        <v>21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44">
        <v>44</v>
      </c>
      <c r="C54" s="42" t="s">
        <v>384</v>
      </c>
      <c r="D54" s="42" t="s">
        <v>385</v>
      </c>
      <c r="E54" s="52" t="s">
        <v>26</v>
      </c>
      <c r="F54" s="44" t="s">
        <v>43</v>
      </c>
      <c r="G54" s="55">
        <v>12.9</v>
      </c>
      <c r="H54" s="55" t="s">
        <v>475</v>
      </c>
      <c r="I54" s="44">
        <v>19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44">
        <v>45</v>
      </c>
      <c r="C55" s="42" t="s">
        <v>378</v>
      </c>
      <c r="D55" s="42" t="s">
        <v>379</v>
      </c>
      <c r="E55" s="52" t="s">
        <v>26</v>
      </c>
      <c r="F55" s="44" t="s">
        <v>43</v>
      </c>
      <c r="G55" s="55">
        <v>13.8</v>
      </c>
      <c r="H55" s="55" t="s">
        <v>475</v>
      </c>
      <c r="I55" s="44">
        <v>19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44">
        <v>46</v>
      </c>
      <c r="C56" s="42" t="s">
        <v>382</v>
      </c>
      <c r="D56" s="42" t="s">
        <v>383</v>
      </c>
      <c r="E56" s="52" t="s">
        <v>26</v>
      </c>
      <c r="F56" s="44" t="s">
        <v>23</v>
      </c>
      <c r="G56" s="55">
        <v>15.8</v>
      </c>
      <c r="H56" s="55" t="s">
        <v>475</v>
      </c>
      <c r="I56" s="44">
        <v>19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>
        <v>47</v>
      </c>
      <c r="C57" s="42" t="s">
        <v>24</v>
      </c>
      <c r="D57" s="42" t="s">
        <v>25</v>
      </c>
      <c r="E57" s="52" t="s">
        <v>26</v>
      </c>
      <c r="F57" s="44" t="s">
        <v>23</v>
      </c>
      <c r="G57" s="55">
        <v>30.7</v>
      </c>
      <c r="H57" s="55" t="s">
        <v>475</v>
      </c>
      <c r="I57" s="44">
        <v>19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>
        <v>48</v>
      </c>
      <c r="C58" s="42" t="s">
        <v>372</v>
      </c>
      <c r="D58" s="42" t="s">
        <v>373</v>
      </c>
      <c r="E58" s="52" t="s">
        <v>26</v>
      </c>
      <c r="F58" s="44" t="s">
        <v>43</v>
      </c>
      <c r="G58" s="55">
        <v>36</v>
      </c>
      <c r="H58" s="55" t="s">
        <v>475</v>
      </c>
      <c r="I58" s="44">
        <v>19</v>
      </c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>
        <v>49</v>
      </c>
      <c r="C59" s="42" t="s">
        <v>386</v>
      </c>
      <c r="D59" s="42" t="s">
        <v>387</v>
      </c>
      <c r="E59" s="52" t="s">
        <v>22</v>
      </c>
      <c r="F59" s="44" t="s">
        <v>43</v>
      </c>
      <c r="G59" s="55">
        <v>10.6</v>
      </c>
      <c r="H59" s="55" t="s">
        <v>476</v>
      </c>
      <c r="I59" s="44">
        <v>18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>
        <v>50</v>
      </c>
      <c r="C60" s="42" t="s">
        <v>401</v>
      </c>
      <c r="D60" s="42" t="s">
        <v>402</v>
      </c>
      <c r="E60" s="52" t="s">
        <v>26</v>
      </c>
      <c r="F60" s="44" t="s">
        <v>23</v>
      </c>
      <c r="G60" s="55">
        <v>7.2</v>
      </c>
      <c r="H60" s="55" t="s">
        <v>477</v>
      </c>
      <c r="I60" s="44">
        <v>17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>
        <v>51</v>
      </c>
      <c r="C61" s="42" t="s">
        <v>48</v>
      </c>
      <c r="D61" s="42" t="s">
        <v>49</v>
      </c>
      <c r="E61" s="52" t="s">
        <v>26</v>
      </c>
      <c r="F61" s="44" t="s">
        <v>43</v>
      </c>
      <c r="G61" s="55">
        <v>26.6</v>
      </c>
      <c r="H61" s="55" t="s">
        <v>477</v>
      </c>
      <c r="I61" s="44">
        <v>17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>
        <v>52</v>
      </c>
      <c r="C62" s="42" t="s">
        <v>70</v>
      </c>
      <c r="D62" s="42" t="s">
        <v>71</v>
      </c>
      <c r="E62" s="52" t="s">
        <v>26</v>
      </c>
      <c r="F62" s="44" t="s">
        <v>43</v>
      </c>
      <c r="G62" s="55">
        <v>10.9</v>
      </c>
      <c r="H62" s="55" t="s">
        <v>478</v>
      </c>
      <c r="I62" s="44">
        <v>15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>
        <v>53</v>
      </c>
      <c r="C63" s="42" t="s">
        <v>417</v>
      </c>
      <c r="D63" s="42" t="s">
        <v>418</v>
      </c>
      <c r="E63" s="52" t="s">
        <v>26</v>
      </c>
      <c r="F63" s="44" t="s">
        <v>23</v>
      </c>
      <c r="G63" s="55">
        <v>25.4</v>
      </c>
      <c r="H63" s="55" t="s">
        <v>479</v>
      </c>
      <c r="I63" s="44">
        <v>14</v>
      </c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>
        <v>54</v>
      </c>
      <c r="C64" s="42" t="s">
        <v>419</v>
      </c>
      <c r="D64" s="42" t="s">
        <v>420</v>
      </c>
      <c r="E64" s="52" t="s">
        <v>26</v>
      </c>
      <c r="F64" s="44" t="s">
        <v>43</v>
      </c>
      <c r="G64" s="55">
        <v>36</v>
      </c>
      <c r="H64" s="55" t="s">
        <v>480</v>
      </c>
      <c r="I64" s="44">
        <v>14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>
        <v>55</v>
      </c>
      <c r="C65" s="42" t="s">
        <v>196</v>
      </c>
      <c r="D65" s="42" t="s">
        <v>197</v>
      </c>
      <c r="E65" s="52" t="s">
        <v>26</v>
      </c>
      <c r="F65" s="44" t="s">
        <v>23</v>
      </c>
      <c r="G65" s="55">
        <v>36.299999999999997</v>
      </c>
      <c r="H65" s="55" t="s">
        <v>480</v>
      </c>
      <c r="I65" s="44">
        <v>14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>
        <v>56</v>
      </c>
      <c r="C66" s="42" t="s">
        <v>427</v>
      </c>
      <c r="D66" s="42" t="s">
        <v>428</v>
      </c>
      <c r="E66" s="52" t="s">
        <v>26</v>
      </c>
      <c r="F66" s="44" t="s">
        <v>429</v>
      </c>
      <c r="G66" s="55">
        <v>36</v>
      </c>
      <c r="H66" s="55" t="s">
        <v>481</v>
      </c>
      <c r="I66" s="44">
        <v>13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>
        <v>57</v>
      </c>
      <c r="C67" s="42" t="s">
        <v>432</v>
      </c>
      <c r="D67" s="42" t="s">
        <v>433</v>
      </c>
      <c r="E67" s="52" t="s">
        <v>22</v>
      </c>
      <c r="F67" s="44" t="s">
        <v>23</v>
      </c>
      <c r="G67" s="55">
        <v>36.1</v>
      </c>
      <c r="H67" s="55" t="s">
        <v>482</v>
      </c>
      <c r="I67" s="44">
        <v>11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>
        <v>58</v>
      </c>
      <c r="C68" s="69" t="s">
        <v>66</v>
      </c>
      <c r="D68" s="69" t="s">
        <v>67</v>
      </c>
      <c r="E68" s="70" t="s">
        <v>26</v>
      </c>
      <c r="F68" s="71" t="s">
        <v>23</v>
      </c>
      <c r="G68" s="72">
        <v>36</v>
      </c>
      <c r="H68" s="72">
        <v>0</v>
      </c>
      <c r="I68" s="71">
        <v>0</v>
      </c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>
        <v>59</v>
      </c>
      <c r="C69" s="69" t="s">
        <v>31</v>
      </c>
      <c r="D69" s="69" t="s">
        <v>32</v>
      </c>
      <c r="E69" s="70" t="s">
        <v>26</v>
      </c>
      <c r="F69" s="71" t="s">
        <v>23</v>
      </c>
      <c r="G69" s="72">
        <v>27.4</v>
      </c>
      <c r="H69" s="72">
        <v>0</v>
      </c>
      <c r="I69" s="71">
        <v>0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>
        <v>60</v>
      </c>
      <c r="C70" s="69" t="s">
        <v>278</v>
      </c>
      <c r="D70" s="69" t="s">
        <v>279</v>
      </c>
      <c r="E70" s="70" t="s">
        <v>26</v>
      </c>
      <c r="F70" s="71" t="s">
        <v>23</v>
      </c>
      <c r="G70" s="72">
        <v>18.5</v>
      </c>
      <c r="H70" s="72">
        <v>0</v>
      </c>
      <c r="I70" s="71">
        <v>0</v>
      </c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>
        <v>61</v>
      </c>
      <c r="C71" s="69" t="s">
        <v>434</v>
      </c>
      <c r="D71" s="69" t="s">
        <v>435</v>
      </c>
      <c r="E71" s="70" t="s">
        <v>26</v>
      </c>
      <c r="F71" s="71" t="s">
        <v>23</v>
      </c>
      <c r="G71" s="72">
        <v>36</v>
      </c>
      <c r="H71" s="72">
        <v>0</v>
      </c>
      <c r="I71" s="71">
        <v>0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58"/>
      <c r="D72" s="58"/>
      <c r="E72" s="53"/>
      <c r="F72" s="44"/>
      <c r="G72" s="53"/>
      <c r="H72" s="53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58"/>
      <c r="D73" s="58"/>
      <c r="E73" s="53"/>
      <c r="F73" s="44"/>
      <c r="G73" s="53"/>
      <c r="H73" s="53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58"/>
      <c r="D74" s="58"/>
      <c r="E74" s="53"/>
      <c r="F74" s="44"/>
      <c r="G74" s="53"/>
      <c r="H74" s="53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58"/>
      <c r="D75" s="58"/>
      <c r="E75" s="53"/>
      <c r="F75" s="44"/>
      <c r="G75" s="53"/>
      <c r="H75" s="53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58"/>
      <c r="D76" s="58"/>
      <c r="E76" s="53"/>
      <c r="F76" s="44"/>
      <c r="G76" s="53"/>
      <c r="H76" s="53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58"/>
      <c r="D77" s="58"/>
      <c r="E77" s="53"/>
      <c r="F77" s="44"/>
      <c r="G77" s="53"/>
      <c r="H77" s="53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58"/>
      <c r="D78" s="58"/>
      <c r="E78" s="53"/>
      <c r="F78" s="44"/>
      <c r="G78" s="53"/>
      <c r="H78" s="53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58"/>
      <c r="D79" s="58"/>
      <c r="E79" s="53"/>
      <c r="F79" s="44"/>
      <c r="G79" s="53"/>
      <c r="H79" s="53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58"/>
      <c r="D80" s="58"/>
      <c r="E80" s="53"/>
      <c r="F80" s="44"/>
      <c r="G80" s="53"/>
      <c r="H80" s="53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58"/>
      <c r="D81" s="58"/>
      <c r="E81" s="53"/>
      <c r="F81" s="44"/>
      <c r="G81" s="53"/>
      <c r="H81" s="53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58"/>
      <c r="D82" s="58"/>
      <c r="E82" s="53"/>
      <c r="F82" s="44"/>
      <c r="G82" s="53"/>
      <c r="H82" s="53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58"/>
      <c r="D83" s="58"/>
      <c r="E83" s="53"/>
      <c r="F83" s="44"/>
      <c r="G83" s="53"/>
      <c r="H83" s="53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58"/>
      <c r="D84" s="58"/>
      <c r="E84" s="53"/>
      <c r="F84" s="44"/>
      <c r="G84" s="53"/>
      <c r="H84" s="53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58"/>
      <c r="D85" s="58"/>
      <c r="E85" s="53"/>
      <c r="F85" s="44"/>
      <c r="G85" s="53"/>
      <c r="H85" s="53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58"/>
      <c r="D86" s="58"/>
      <c r="E86" s="53"/>
      <c r="F86" s="44"/>
      <c r="G86" s="53"/>
      <c r="H86" s="53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58"/>
      <c r="D87" s="58"/>
      <c r="E87" s="53"/>
      <c r="F87" s="44"/>
      <c r="G87" s="53"/>
      <c r="H87" s="53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58"/>
      <c r="D88" s="58"/>
      <c r="E88" s="53"/>
      <c r="F88" s="44"/>
      <c r="G88" s="53"/>
      <c r="H88" s="53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58"/>
      <c r="D89" s="58"/>
      <c r="E89" s="53"/>
      <c r="F89" s="44"/>
      <c r="G89" s="53"/>
      <c r="H89" s="53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58"/>
      <c r="D90" s="58"/>
      <c r="E90" s="53"/>
      <c r="F90" s="44"/>
      <c r="G90" s="53"/>
      <c r="H90" s="53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58"/>
      <c r="D91" s="58"/>
      <c r="E91" s="53"/>
      <c r="F91" s="44"/>
      <c r="G91" s="53"/>
      <c r="H91" s="53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58"/>
      <c r="D92" s="58"/>
      <c r="E92" s="53"/>
      <c r="F92" s="44"/>
      <c r="G92" s="53"/>
      <c r="H92" s="53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58"/>
      <c r="D93" s="58"/>
      <c r="E93" s="53"/>
      <c r="F93" s="44"/>
      <c r="G93" s="53"/>
      <c r="H93" s="53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58"/>
      <c r="D94" s="58"/>
      <c r="E94" s="53"/>
      <c r="F94" s="44"/>
      <c r="G94" s="53"/>
      <c r="H94" s="53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58"/>
      <c r="D95" s="58"/>
      <c r="E95" s="53"/>
      <c r="F95" s="44"/>
      <c r="G95" s="53"/>
      <c r="H95" s="53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58"/>
      <c r="D96" s="58"/>
      <c r="E96" s="53"/>
      <c r="F96" s="44"/>
      <c r="G96" s="53"/>
      <c r="H96" s="53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58"/>
      <c r="D97" s="58"/>
      <c r="E97" s="53"/>
      <c r="F97" s="44"/>
      <c r="G97" s="53"/>
      <c r="H97" s="53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58"/>
      <c r="D98" s="58"/>
      <c r="E98" s="53"/>
      <c r="F98" s="44"/>
      <c r="G98" s="53"/>
      <c r="H98" s="53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58"/>
      <c r="D99" s="58"/>
      <c r="E99" s="53"/>
      <c r="F99" s="44"/>
      <c r="G99" s="53"/>
      <c r="H99" s="53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53"/>
      <c r="F100" s="44"/>
      <c r="G100" s="53"/>
      <c r="H100" s="53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53"/>
      <c r="F101" s="44"/>
      <c r="G101" s="53"/>
      <c r="H101" s="53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53"/>
      <c r="F102" s="44"/>
      <c r="G102" s="53"/>
      <c r="H102" s="53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53"/>
      <c r="F103" s="44"/>
      <c r="G103" s="53"/>
      <c r="H103" s="53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53"/>
      <c r="F104" s="44"/>
      <c r="G104" s="53"/>
      <c r="H104" s="53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53"/>
      <c r="F105" s="44"/>
      <c r="G105" s="53"/>
      <c r="H105" s="53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53"/>
      <c r="F106" s="44"/>
      <c r="G106" s="53"/>
      <c r="H106" s="53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53"/>
      <c r="F107" s="44"/>
      <c r="G107" s="53"/>
      <c r="H107" s="53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53"/>
      <c r="F108" s="44"/>
      <c r="G108" s="53"/>
      <c r="H108" s="53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53"/>
      <c r="F109" s="44"/>
      <c r="G109" s="53"/>
      <c r="H109" s="53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53"/>
      <c r="F110" s="44"/>
      <c r="G110" s="53"/>
      <c r="H110" s="53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53"/>
      <c r="F111" s="44"/>
      <c r="G111" s="53"/>
      <c r="H111" s="53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53"/>
      <c r="F112" s="44"/>
      <c r="G112" s="53"/>
      <c r="H112" s="53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53"/>
      <c r="F113" s="44"/>
      <c r="G113" s="53"/>
      <c r="H113" s="53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53"/>
      <c r="F114" s="44"/>
      <c r="G114" s="53"/>
      <c r="H114" s="53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53"/>
      <c r="F115" s="44"/>
      <c r="G115" s="53"/>
      <c r="H115" s="53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53"/>
      <c r="F116" s="44"/>
      <c r="G116" s="53"/>
      <c r="H116" s="53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53"/>
      <c r="F117" s="44"/>
      <c r="G117" s="53"/>
      <c r="H117" s="53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53"/>
      <c r="F118" s="44"/>
      <c r="G118" s="53"/>
      <c r="H118" s="53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53"/>
      <c r="F119" s="44"/>
      <c r="G119" s="53"/>
      <c r="H119" s="53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53"/>
      <c r="F120" s="44"/>
      <c r="G120" s="53"/>
      <c r="H120" s="53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53"/>
      <c r="F121" s="44"/>
      <c r="G121" s="53"/>
      <c r="H121" s="53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53"/>
      <c r="F122" s="44"/>
      <c r="G122" s="53"/>
      <c r="H122" s="53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53"/>
      <c r="F123" s="44"/>
      <c r="G123" s="53"/>
      <c r="H123" s="53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53"/>
      <c r="F124" s="44"/>
      <c r="G124" s="53"/>
      <c r="H124" s="53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53"/>
      <c r="F125" s="44"/>
      <c r="G125" s="53"/>
      <c r="H125" s="53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53"/>
      <c r="F126" s="44"/>
      <c r="G126" s="53"/>
      <c r="H126" s="53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53"/>
      <c r="F127" s="44"/>
      <c r="G127" s="53"/>
      <c r="H127" s="53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53"/>
      <c r="F128" s="44"/>
      <c r="G128" s="53"/>
      <c r="H128" s="53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53"/>
      <c r="F129" s="44"/>
      <c r="G129" s="53"/>
      <c r="H129" s="53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53"/>
      <c r="F130" s="44"/>
      <c r="G130" s="53"/>
      <c r="H130" s="53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53"/>
      <c r="F131" s="44"/>
      <c r="G131" s="53"/>
      <c r="H131" s="53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53"/>
      <c r="F132" s="44"/>
      <c r="G132" s="53"/>
      <c r="H132" s="53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53"/>
      <c r="F133" s="44"/>
      <c r="G133" s="53"/>
      <c r="H133" s="53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53"/>
      <c r="F134" s="44"/>
      <c r="G134" s="53"/>
      <c r="H134" s="53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53"/>
      <c r="F135" s="44"/>
      <c r="G135" s="53"/>
      <c r="H135" s="53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53"/>
      <c r="F136" s="44"/>
      <c r="G136" s="53"/>
      <c r="H136" s="53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53"/>
      <c r="F137" s="44"/>
      <c r="G137" s="53"/>
      <c r="H137" s="53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53"/>
      <c r="F138" s="44"/>
      <c r="G138" s="53"/>
      <c r="H138" s="53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53"/>
      <c r="F139" s="44"/>
      <c r="G139" s="53"/>
      <c r="H139" s="53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53"/>
      <c r="F140" s="44"/>
      <c r="G140" s="53"/>
      <c r="H140" s="53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53"/>
      <c r="F141" s="44"/>
      <c r="G141" s="53"/>
      <c r="H141" s="53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53"/>
      <c r="F142" s="44"/>
      <c r="G142" s="53"/>
      <c r="H142" s="53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53"/>
      <c r="F143" s="44"/>
      <c r="G143" s="53"/>
      <c r="H143" s="53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53"/>
      <c r="F144" s="44"/>
      <c r="G144" s="53"/>
      <c r="H144" s="53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5:8" ht="15.75" customHeight="1" x14ac:dyDescent="0.2">
      <c r="E145" s="52"/>
      <c r="G145" s="52"/>
      <c r="H145" s="52"/>
    </row>
    <row r="146" spans="5:8" ht="15.75" customHeight="1" x14ac:dyDescent="0.2">
      <c r="E146" s="52"/>
      <c r="G146" s="52"/>
      <c r="H146" s="52"/>
    </row>
    <row r="147" spans="5:8" ht="15.75" customHeight="1" x14ac:dyDescent="0.2">
      <c r="E147" s="52"/>
      <c r="G147" s="52"/>
      <c r="H147" s="52"/>
    </row>
    <row r="148" spans="5:8" ht="15.75" customHeight="1" x14ac:dyDescent="0.2">
      <c r="E148" s="52"/>
      <c r="G148" s="52"/>
      <c r="H148" s="52"/>
    </row>
    <row r="149" spans="5:8" ht="15.75" customHeight="1" x14ac:dyDescent="0.2">
      <c r="E149" s="52"/>
      <c r="G149" s="52"/>
      <c r="H149" s="52"/>
    </row>
    <row r="150" spans="5:8" ht="15.75" customHeight="1" x14ac:dyDescent="0.2">
      <c r="E150" s="52"/>
      <c r="G150" s="52"/>
      <c r="H150" s="52"/>
    </row>
    <row r="151" spans="5:8" ht="15.75" customHeight="1" x14ac:dyDescent="0.2">
      <c r="E151" s="52"/>
      <c r="G151" s="52"/>
      <c r="H151" s="52"/>
    </row>
    <row r="152" spans="5:8" ht="15.75" customHeight="1" x14ac:dyDescent="0.2">
      <c r="E152" s="52"/>
      <c r="G152" s="52"/>
      <c r="H152" s="52"/>
    </row>
    <row r="153" spans="5:8" ht="15.75" customHeight="1" x14ac:dyDescent="0.2">
      <c r="E153" s="52"/>
      <c r="G153" s="52"/>
      <c r="H153" s="52"/>
    </row>
    <row r="154" spans="5:8" ht="15.75" customHeight="1" x14ac:dyDescent="0.2">
      <c r="E154" s="52"/>
      <c r="G154" s="52"/>
      <c r="H154" s="52"/>
    </row>
    <row r="155" spans="5:8" ht="15.75" customHeight="1" x14ac:dyDescent="0.2">
      <c r="E155" s="52"/>
      <c r="G155" s="52"/>
      <c r="H155" s="52"/>
    </row>
    <row r="156" spans="5:8" ht="15.75" customHeight="1" x14ac:dyDescent="0.2">
      <c r="E156" s="52"/>
      <c r="G156" s="52"/>
      <c r="H156" s="52"/>
    </row>
    <row r="157" spans="5:8" ht="15.75" customHeight="1" x14ac:dyDescent="0.2">
      <c r="E157" s="52"/>
      <c r="G157" s="52"/>
      <c r="H157" s="52"/>
    </row>
    <row r="158" spans="5:8" ht="15.75" customHeight="1" x14ac:dyDescent="0.2">
      <c r="E158" s="52"/>
      <c r="G158" s="52"/>
      <c r="H158" s="52"/>
    </row>
    <row r="159" spans="5:8" ht="15.75" customHeight="1" x14ac:dyDescent="0.2">
      <c r="E159" s="52"/>
      <c r="G159" s="52"/>
      <c r="H159" s="52"/>
    </row>
    <row r="160" spans="5:8" ht="15.75" customHeight="1" x14ac:dyDescent="0.2">
      <c r="E160" s="52"/>
      <c r="G160" s="52"/>
      <c r="H160" s="52"/>
    </row>
    <row r="161" spans="5:8" ht="15.75" customHeight="1" x14ac:dyDescent="0.2">
      <c r="E161" s="52"/>
      <c r="G161" s="52"/>
      <c r="H161" s="52"/>
    </row>
    <row r="162" spans="5:8" ht="15.75" customHeight="1" x14ac:dyDescent="0.2">
      <c r="E162" s="52"/>
      <c r="G162" s="52"/>
      <c r="H162" s="52"/>
    </row>
    <row r="163" spans="5:8" ht="15.75" customHeight="1" x14ac:dyDescent="0.2">
      <c r="E163" s="52"/>
      <c r="G163" s="52"/>
      <c r="H163" s="52"/>
    </row>
    <row r="164" spans="5:8" ht="15.75" customHeight="1" x14ac:dyDescent="0.2">
      <c r="E164" s="52"/>
      <c r="G164" s="52"/>
      <c r="H164" s="52"/>
    </row>
    <row r="165" spans="5:8" ht="15.75" customHeight="1" x14ac:dyDescent="0.2">
      <c r="E165" s="52"/>
      <c r="G165" s="52"/>
      <c r="H165" s="52"/>
    </row>
    <row r="166" spans="5:8" ht="15.75" customHeight="1" x14ac:dyDescent="0.2">
      <c r="E166" s="52"/>
      <c r="G166" s="52"/>
      <c r="H166" s="52"/>
    </row>
    <row r="167" spans="5:8" ht="15.75" customHeight="1" x14ac:dyDescent="0.2">
      <c r="E167" s="52"/>
      <c r="G167" s="52"/>
      <c r="H167" s="52"/>
    </row>
    <row r="168" spans="5:8" ht="15.75" customHeight="1" x14ac:dyDescent="0.2">
      <c r="E168" s="52"/>
      <c r="G168" s="52"/>
      <c r="H168" s="52"/>
    </row>
    <row r="169" spans="5:8" ht="15.75" customHeight="1" x14ac:dyDescent="0.2">
      <c r="E169" s="52"/>
      <c r="G169" s="52"/>
      <c r="H169" s="52"/>
    </row>
    <row r="170" spans="5:8" ht="15.75" customHeight="1" x14ac:dyDescent="0.2">
      <c r="E170" s="52"/>
      <c r="G170" s="52"/>
      <c r="H170" s="52"/>
    </row>
    <row r="171" spans="5:8" ht="15.75" customHeight="1" x14ac:dyDescent="0.2">
      <c r="E171" s="52"/>
      <c r="G171" s="52"/>
      <c r="H171" s="52"/>
    </row>
    <row r="172" spans="5:8" ht="15.75" customHeight="1" x14ac:dyDescent="0.2">
      <c r="E172" s="52"/>
      <c r="G172" s="52"/>
      <c r="H172" s="52"/>
    </row>
    <row r="173" spans="5:8" ht="15.75" customHeight="1" x14ac:dyDescent="0.2">
      <c r="E173" s="52"/>
      <c r="G173" s="52"/>
      <c r="H173" s="52"/>
    </row>
    <row r="174" spans="5:8" ht="15.75" customHeight="1" x14ac:dyDescent="0.2">
      <c r="E174" s="52"/>
      <c r="G174" s="52"/>
      <c r="H174" s="52"/>
    </row>
    <row r="175" spans="5:8" ht="15.75" customHeight="1" x14ac:dyDescent="0.2">
      <c r="E175" s="52"/>
      <c r="G175" s="52"/>
      <c r="H175" s="52"/>
    </row>
    <row r="176" spans="5:8" ht="15.75" customHeight="1" x14ac:dyDescent="0.2">
      <c r="E176" s="52"/>
      <c r="G176" s="52"/>
      <c r="H176" s="52"/>
    </row>
    <row r="177" spans="5:8" ht="15.75" customHeight="1" x14ac:dyDescent="0.2">
      <c r="E177" s="52"/>
      <c r="G177" s="52"/>
      <c r="H177" s="52"/>
    </row>
    <row r="178" spans="5:8" ht="15.75" customHeight="1" x14ac:dyDescent="0.2">
      <c r="E178" s="52"/>
      <c r="G178" s="52"/>
      <c r="H178" s="52"/>
    </row>
    <row r="179" spans="5:8" ht="15.75" customHeight="1" x14ac:dyDescent="0.2">
      <c r="E179" s="52"/>
      <c r="G179" s="52"/>
      <c r="H179" s="52"/>
    </row>
    <row r="180" spans="5:8" ht="15.75" customHeight="1" x14ac:dyDescent="0.2">
      <c r="E180" s="52"/>
      <c r="G180" s="52"/>
      <c r="H180" s="52"/>
    </row>
    <row r="181" spans="5:8" ht="15.75" customHeight="1" x14ac:dyDescent="0.2">
      <c r="E181" s="52"/>
      <c r="G181" s="52"/>
      <c r="H181" s="52"/>
    </row>
    <row r="182" spans="5:8" ht="15.75" customHeight="1" x14ac:dyDescent="0.2">
      <c r="E182" s="52"/>
      <c r="G182" s="52"/>
      <c r="H182" s="52"/>
    </row>
    <row r="183" spans="5:8" ht="15.75" customHeight="1" x14ac:dyDescent="0.2">
      <c r="E183" s="52"/>
      <c r="G183" s="52"/>
      <c r="H183" s="52"/>
    </row>
    <row r="184" spans="5:8" ht="15.75" customHeight="1" x14ac:dyDescent="0.2">
      <c r="E184" s="52"/>
      <c r="G184" s="52"/>
      <c r="H184" s="52"/>
    </row>
    <row r="185" spans="5:8" ht="15.75" customHeight="1" x14ac:dyDescent="0.2">
      <c r="E185" s="52"/>
      <c r="G185" s="52"/>
      <c r="H185" s="52"/>
    </row>
    <row r="186" spans="5:8" ht="15.75" customHeight="1" x14ac:dyDescent="0.2">
      <c r="E186" s="52"/>
      <c r="G186" s="52"/>
      <c r="H186" s="52"/>
    </row>
    <row r="187" spans="5:8" ht="15.75" customHeight="1" x14ac:dyDescent="0.2">
      <c r="E187" s="52"/>
      <c r="G187" s="52"/>
      <c r="H187" s="52"/>
    </row>
    <row r="188" spans="5:8" ht="15.75" customHeight="1" x14ac:dyDescent="0.2">
      <c r="E188" s="52"/>
      <c r="G188" s="52"/>
      <c r="H188" s="52"/>
    </row>
    <row r="189" spans="5:8" ht="15.75" customHeight="1" x14ac:dyDescent="0.2">
      <c r="E189" s="52"/>
      <c r="G189" s="52"/>
      <c r="H189" s="52"/>
    </row>
    <row r="190" spans="5:8" ht="15.75" customHeight="1" x14ac:dyDescent="0.2">
      <c r="E190" s="52"/>
      <c r="G190" s="52"/>
      <c r="H190" s="52"/>
    </row>
    <row r="191" spans="5:8" ht="15.75" customHeight="1" x14ac:dyDescent="0.2">
      <c r="E191" s="52"/>
      <c r="G191" s="52"/>
      <c r="H191" s="52"/>
    </row>
    <row r="192" spans="5:8" ht="15.75" customHeight="1" x14ac:dyDescent="0.2">
      <c r="E192" s="52"/>
      <c r="G192" s="52"/>
      <c r="H192" s="52"/>
    </row>
    <row r="193" spans="5:8" ht="15.75" customHeight="1" x14ac:dyDescent="0.2">
      <c r="E193" s="52"/>
      <c r="G193" s="52"/>
      <c r="H193" s="52"/>
    </row>
    <row r="194" spans="5:8" ht="15.75" customHeight="1" x14ac:dyDescent="0.2">
      <c r="E194" s="52"/>
      <c r="G194" s="52"/>
      <c r="H194" s="52"/>
    </row>
    <row r="195" spans="5:8" ht="15.75" customHeight="1" x14ac:dyDescent="0.2">
      <c r="E195" s="52"/>
      <c r="G195" s="52"/>
      <c r="H195" s="52"/>
    </row>
    <row r="196" spans="5:8" ht="15.75" customHeight="1" x14ac:dyDescent="0.2">
      <c r="E196" s="52"/>
      <c r="G196" s="52"/>
      <c r="H196" s="52"/>
    </row>
    <row r="197" spans="5:8" ht="15.75" customHeight="1" x14ac:dyDescent="0.2">
      <c r="E197" s="52"/>
      <c r="G197" s="52"/>
      <c r="H197" s="52"/>
    </row>
    <row r="198" spans="5:8" ht="15.75" customHeight="1" x14ac:dyDescent="0.2">
      <c r="E198" s="52"/>
      <c r="G198" s="52"/>
      <c r="H198" s="52"/>
    </row>
    <row r="199" spans="5:8" ht="15.75" customHeight="1" x14ac:dyDescent="0.2">
      <c r="E199" s="52"/>
      <c r="G199" s="52"/>
      <c r="H199" s="52"/>
    </row>
    <row r="200" spans="5:8" ht="15.75" customHeight="1" x14ac:dyDescent="0.2">
      <c r="E200" s="52"/>
      <c r="G200" s="52"/>
      <c r="H200" s="52"/>
    </row>
    <row r="201" spans="5:8" ht="15.75" customHeight="1" x14ac:dyDescent="0.2">
      <c r="E201" s="52"/>
      <c r="G201" s="52"/>
      <c r="H201" s="52"/>
    </row>
    <row r="202" spans="5:8" ht="15.75" customHeight="1" x14ac:dyDescent="0.2">
      <c r="E202" s="52"/>
      <c r="G202" s="52"/>
      <c r="H202" s="52"/>
    </row>
    <row r="203" spans="5:8" ht="15.75" customHeight="1" x14ac:dyDescent="0.2">
      <c r="E203" s="52"/>
      <c r="G203" s="52"/>
      <c r="H203" s="52"/>
    </row>
    <row r="204" spans="5:8" ht="15.75" customHeight="1" x14ac:dyDescent="0.2">
      <c r="E204" s="52"/>
      <c r="G204" s="52"/>
      <c r="H204" s="52"/>
    </row>
    <row r="205" spans="5:8" ht="15.75" customHeight="1" x14ac:dyDescent="0.2">
      <c r="E205" s="52"/>
      <c r="G205" s="52"/>
      <c r="H205" s="52"/>
    </row>
    <row r="206" spans="5:8" ht="15.75" customHeight="1" x14ac:dyDescent="0.2">
      <c r="E206" s="52"/>
      <c r="G206" s="52"/>
      <c r="H206" s="52"/>
    </row>
    <row r="207" spans="5:8" ht="15.75" customHeight="1" x14ac:dyDescent="0.2">
      <c r="E207" s="52"/>
      <c r="G207" s="52"/>
      <c r="H207" s="52"/>
    </row>
    <row r="208" spans="5:8" ht="15.75" customHeight="1" x14ac:dyDescent="0.2">
      <c r="E208" s="52"/>
      <c r="G208" s="52"/>
      <c r="H208" s="52"/>
    </row>
    <row r="209" spans="5:8" ht="15.75" customHeight="1" x14ac:dyDescent="0.2">
      <c r="E209" s="52"/>
      <c r="G209" s="52"/>
      <c r="H209" s="52"/>
    </row>
    <row r="210" spans="5:8" ht="15.75" customHeight="1" x14ac:dyDescent="0.2">
      <c r="E210" s="52"/>
      <c r="G210" s="52"/>
      <c r="H210" s="52"/>
    </row>
    <row r="211" spans="5:8" ht="15.75" customHeight="1" x14ac:dyDescent="0.2">
      <c r="E211" s="52"/>
      <c r="G211" s="52"/>
      <c r="H211" s="52"/>
    </row>
    <row r="212" spans="5:8" ht="15.75" customHeight="1" x14ac:dyDescent="0.2">
      <c r="E212" s="52"/>
      <c r="G212" s="52"/>
      <c r="H212" s="52"/>
    </row>
    <row r="213" spans="5:8" ht="15.75" customHeight="1" x14ac:dyDescent="0.2">
      <c r="E213" s="52"/>
      <c r="G213" s="52"/>
      <c r="H213" s="52"/>
    </row>
    <row r="214" spans="5:8" ht="15.75" customHeight="1" x14ac:dyDescent="0.2">
      <c r="E214" s="52"/>
      <c r="G214" s="52"/>
      <c r="H214" s="52"/>
    </row>
    <row r="215" spans="5:8" ht="15.75" customHeight="1" x14ac:dyDescent="0.2">
      <c r="E215" s="52"/>
      <c r="G215" s="52"/>
      <c r="H215" s="52"/>
    </row>
    <row r="216" spans="5:8" ht="15.75" customHeight="1" x14ac:dyDescent="0.2">
      <c r="E216" s="52"/>
      <c r="G216" s="52"/>
      <c r="H216" s="52"/>
    </row>
    <row r="217" spans="5:8" ht="15.75" customHeight="1" x14ac:dyDescent="0.2">
      <c r="E217" s="52"/>
      <c r="G217" s="52"/>
      <c r="H217" s="52"/>
    </row>
    <row r="218" spans="5:8" ht="15.75" customHeight="1" x14ac:dyDescent="0.2">
      <c r="E218" s="52"/>
      <c r="G218" s="52"/>
      <c r="H218" s="52"/>
    </row>
    <row r="219" spans="5:8" ht="15.75" customHeight="1" x14ac:dyDescent="0.2">
      <c r="E219" s="52"/>
      <c r="G219" s="52"/>
      <c r="H219" s="52"/>
    </row>
    <row r="220" spans="5:8" ht="15.75" customHeight="1" x14ac:dyDescent="0.2">
      <c r="E220" s="52"/>
      <c r="G220" s="52"/>
      <c r="H220" s="52"/>
    </row>
    <row r="221" spans="5:8" ht="15.75" customHeight="1" x14ac:dyDescent="0.2">
      <c r="E221" s="52"/>
      <c r="G221" s="52"/>
      <c r="H221" s="52"/>
    </row>
    <row r="222" spans="5:8" ht="15.75" customHeight="1" x14ac:dyDescent="0.2">
      <c r="E222" s="52"/>
      <c r="G222" s="52"/>
      <c r="H222" s="52"/>
    </row>
    <row r="223" spans="5:8" ht="15.75" customHeight="1" x14ac:dyDescent="0.2">
      <c r="E223" s="52"/>
      <c r="G223" s="52"/>
      <c r="H223" s="52"/>
    </row>
    <row r="224" spans="5:8" ht="15.75" customHeight="1" x14ac:dyDescent="0.2">
      <c r="E224" s="52"/>
      <c r="G224" s="52"/>
      <c r="H224" s="52"/>
    </row>
    <row r="225" spans="5:8" ht="15.75" customHeight="1" x14ac:dyDescent="0.2">
      <c r="E225" s="52"/>
      <c r="G225" s="52"/>
      <c r="H225" s="52"/>
    </row>
    <row r="226" spans="5:8" ht="15.75" customHeight="1" x14ac:dyDescent="0.2">
      <c r="E226" s="52"/>
      <c r="G226" s="52"/>
      <c r="H226" s="52"/>
    </row>
    <row r="227" spans="5:8" ht="15.75" customHeight="1" x14ac:dyDescent="0.2">
      <c r="E227" s="52"/>
      <c r="G227" s="52"/>
      <c r="H227" s="52"/>
    </row>
    <row r="228" spans="5:8" ht="15.75" customHeight="1" x14ac:dyDescent="0.2">
      <c r="E228" s="52"/>
      <c r="G228" s="52"/>
      <c r="H228" s="52"/>
    </row>
    <row r="229" spans="5:8" ht="15.75" customHeight="1" x14ac:dyDescent="0.2">
      <c r="E229" s="52"/>
      <c r="G229" s="52"/>
      <c r="H229" s="52"/>
    </row>
    <row r="230" spans="5:8" ht="15.75" customHeight="1" x14ac:dyDescent="0.2">
      <c r="E230" s="52"/>
      <c r="G230" s="52"/>
      <c r="H230" s="52"/>
    </row>
    <row r="231" spans="5:8" ht="15.75" customHeight="1" x14ac:dyDescent="0.2">
      <c r="E231" s="52"/>
      <c r="G231" s="52"/>
      <c r="H231" s="52"/>
    </row>
    <row r="232" spans="5:8" ht="15.75" customHeight="1" x14ac:dyDescent="0.2">
      <c r="E232" s="52"/>
      <c r="G232" s="52"/>
      <c r="H232" s="52"/>
    </row>
    <row r="233" spans="5:8" ht="15.75" customHeight="1" x14ac:dyDescent="0.2">
      <c r="E233" s="52"/>
      <c r="G233" s="52"/>
      <c r="H233" s="52"/>
    </row>
    <row r="234" spans="5:8" ht="15.75" customHeight="1" x14ac:dyDescent="0.2">
      <c r="E234" s="52"/>
      <c r="G234" s="52"/>
      <c r="H234" s="52"/>
    </row>
    <row r="235" spans="5:8" ht="15.75" customHeight="1" x14ac:dyDescent="0.2">
      <c r="E235" s="52"/>
      <c r="G235" s="52"/>
      <c r="H235" s="52"/>
    </row>
    <row r="236" spans="5:8" ht="15.75" customHeight="1" x14ac:dyDescent="0.2">
      <c r="E236" s="52"/>
      <c r="G236" s="52"/>
      <c r="H236" s="52"/>
    </row>
    <row r="237" spans="5:8" ht="15.75" customHeight="1" x14ac:dyDescent="0.2">
      <c r="E237" s="52"/>
      <c r="G237" s="52"/>
      <c r="H237" s="52"/>
    </row>
    <row r="238" spans="5:8" ht="15.75" customHeight="1" x14ac:dyDescent="0.2">
      <c r="E238" s="52"/>
      <c r="G238" s="52"/>
      <c r="H238" s="52"/>
    </row>
    <row r="239" spans="5:8" ht="15.75" customHeight="1" x14ac:dyDescent="0.2">
      <c r="E239" s="52"/>
      <c r="G239" s="52"/>
      <c r="H239" s="52"/>
    </row>
    <row r="240" spans="5:8" ht="15.75" customHeight="1" x14ac:dyDescent="0.2">
      <c r="E240" s="52"/>
      <c r="G240" s="52"/>
      <c r="H240" s="52"/>
    </row>
    <row r="241" spans="5:8" ht="15.75" customHeight="1" x14ac:dyDescent="0.2">
      <c r="E241" s="52"/>
      <c r="G241" s="52"/>
      <c r="H241" s="52"/>
    </row>
    <row r="242" spans="5:8" ht="15.75" customHeight="1" x14ac:dyDescent="0.2">
      <c r="E242" s="52"/>
      <c r="G242" s="52"/>
      <c r="H242" s="52"/>
    </row>
    <row r="243" spans="5:8" ht="15.75" customHeight="1" x14ac:dyDescent="0.2">
      <c r="E243" s="52"/>
      <c r="G243" s="52"/>
      <c r="H243" s="52"/>
    </row>
    <row r="244" spans="5:8" ht="15.75" customHeight="1" x14ac:dyDescent="0.2">
      <c r="E244" s="52"/>
      <c r="G244" s="52"/>
      <c r="H244" s="52"/>
    </row>
    <row r="245" spans="5:8" ht="15.75" customHeight="1" x14ac:dyDescent="0.2">
      <c r="E245" s="52"/>
      <c r="G245" s="52"/>
      <c r="H245" s="52"/>
    </row>
    <row r="246" spans="5:8" ht="15.75" customHeight="1" x14ac:dyDescent="0.2">
      <c r="E246" s="52"/>
      <c r="G246" s="52"/>
      <c r="H246" s="52"/>
    </row>
    <row r="247" spans="5:8" ht="15.75" customHeight="1" x14ac:dyDescent="0.2">
      <c r="E247" s="52"/>
      <c r="G247" s="52"/>
      <c r="H247" s="52"/>
    </row>
    <row r="248" spans="5:8" ht="15.75" customHeight="1" x14ac:dyDescent="0.2">
      <c r="E248" s="52"/>
      <c r="G248" s="52"/>
      <c r="H248" s="52"/>
    </row>
    <row r="249" spans="5:8" ht="15.75" customHeight="1" x14ac:dyDescent="0.2">
      <c r="E249" s="52"/>
      <c r="G249" s="52"/>
      <c r="H249" s="52"/>
    </row>
    <row r="250" spans="5:8" ht="15.75" customHeight="1" x14ac:dyDescent="0.2">
      <c r="E250" s="52"/>
      <c r="G250" s="52"/>
      <c r="H250" s="52"/>
    </row>
    <row r="251" spans="5:8" ht="15.75" customHeight="1" x14ac:dyDescent="0.2">
      <c r="E251" s="52"/>
      <c r="G251" s="52"/>
      <c r="H251" s="52"/>
    </row>
    <row r="252" spans="5:8" ht="15.75" customHeight="1" x14ac:dyDescent="0.2">
      <c r="E252" s="52"/>
      <c r="G252" s="52"/>
      <c r="H252" s="52"/>
    </row>
    <row r="253" spans="5:8" ht="15.75" customHeight="1" x14ac:dyDescent="0.2">
      <c r="E253" s="52"/>
      <c r="G253" s="52"/>
      <c r="H253" s="52"/>
    </row>
    <row r="254" spans="5:8" ht="15.75" customHeight="1" x14ac:dyDescent="0.2">
      <c r="E254" s="52"/>
      <c r="G254" s="52"/>
      <c r="H254" s="52"/>
    </row>
    <row r="255" spans="5:8" ht="15.75" customHeight="1" x14ac:dyDescent="0.2">
      <c r="E255" s="52"/>
      <c r="G255" s="52"/>
      <c r="H255" s="52"/>
    </row>
    <row r="256" spans="5:8" ht="15.75" customHeight="1" x14ac:dyDescent="0.2">
      <c r="E256" s="52"/>
      <c r="G256" s="52"/>
      <c r="H256" s="52"/>
    </row>
    <row r="257" spans="5:8" ht="15.75" customHeight="1" x14ac:dyDescent="0.2">
      <c r="E257" s="52"/>
      <c r="G257" s="52"/>
      <c r="H257" s="52"/>
    </row>
    <row r="258" spans="5:8" ht="15.75" customHeight="1" x14ac:dyDescent="0.2">
      <c r="E258" s="52"/>
      <c r="G258" s="52"/>
      <c r="H258" s="52"/>
    </row>
    <row r="259" spans="5:8" ht="15.75" customHeight="1" x14ac:dyDescent="0.2">
      <c r="E259" s="52"/>
      <c r="G259" s="52"/>
      <c r="H259" s="52"/>
    </row>
    <row r="260" spans="5:8" ht="15.75" customHeight="1" x14ac:dyDescent="0.2">
      <c r="E260" s="52"/>
      <c r="G260" s="52"/>
      <c r="H260" s="52"/>
    </row>
    <row r="261" spans="5:8" ht="15.75" customHeight="1" x14ac:dyDescent="0.2">
      <c r="E261" s="52"/>
      <c r="G261" s="52"/>
      <c r="H261" s="52"/>
    </row>
    <row r="262" spans="5:8" ht="15.75" customHeight="1" x14ac:dyDescent="0.2">
      <c r="E262" s="52"/>
      <c r="G262" s="52"/>
      <c r="H262" s="52"/>
    </row>
    <row r="263" spans="5:8" ht="15.75" customHeight="1" x14ac:dyDescent="0.2">
      <c r="E263" s="52"/>
      <c r="G263" s="52"/>
      <c r="H263" s="52"/>
    </row>
    <row r="264" spans="5:8" ht="15.75" customHeight="1" x14ac:dyDescent="0.2">
      <c r="E264" s="52"/>
      <c r="G264" s="52"/>
      <c r="H264" s="52"/>
    </row>
    <row r="265" spans="5:8" ht="15.75" customHeight="1" x14ac:dyDescent="0.2">
      <c r="E265" s="52"/>
      <c r="G265" s="52"/>
      <c r="H265" s="52"/>
    </row>
    <row r="266" spans="5:8" ht="15.75" customHeight="1" x14ac:dyDescent="0.2">
      <c r="E266" s="52"/>
      <c r="G266" s="52"/>
      <c r="H266" s="52"/>
    </row>
    <row r="267" spans="5:8" ht="15.75" customHeight="1" x14ac:dyDescent="0.2">
      <c r="E267" s="52"/>
      <c r="G267" s="52"/>
      <c r="H267" s="52"/>
    </row>
    <row r="268" spans="5:8" ht="15.75" customHeight="1" x14ac:dyDescent="0.2">
      <c r="E268" s="52"/>
      <c r="G268" s="52"/>
      <c r="H268" s="52"/>
    </row>
    <row r="269" spans="5:8" ht="15.75" customHeight="1" x14ac:dyDescent="0.2">
      <c r="E269" s="52"/>
      <c r="G269" s="52"/>
      <c r="H269" s="52"/>
    </row>
    <row r="270" spans="5:8" ht="15.75" customHeight="1" x14ac:dyDescent="0.2">
      <c r="E270" s="52"/>
      <c r="G270" s="52"/>
      <c r="H270" s="52"/>
    </row>
    <row r="271" spans="5:8" ht="15.75" customHeight="1" x14ac:dyDescent="0.2">
      <c r="E271" s="52"/>
      <c r="G271" s="52"/>
      <c r="H271" s="52"/>
    </row>
    <row r="272" spans="5:8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I71" xr:uid="{00000000-0009-0000-0000-000002000000}"/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AD592"/>
  </sheetPr>
  <dimension ref="A1:Y1000"/>
  <sheetViews>
    <sheetView showGridLines="0" workbookViewId="0"/>
  </sheetViews>
  <sheetFormatPr baseColWidth="10" defaultColWidth="12.5703125" defaultRowHeight="15" customHeight="1" x14ac:dyDescent="0.2"/>
  <cols>
    <col min="1" max="2" width="11" customWidth="1"/>
    <col min="3" max="3" width="13.42578125" customWidth="1"/>
    <col min="4" max="4" width="40.85546875" customWidth="1"/>
    <col min="5" max="5" width="22.85546875" customWidth="1"/>
    <col min="6" max="6" width="11" customWidth="1"/>
    <col min="7" max="7" width="16.85546875" customWidth="1"/>
    <col min="8" max="9" width="11" customWidth="1"/>
    <col min="10" max="25" width="10.42578125" customWidth="1"/>
  </cols>
  <sheetData>
    <row r="1" spans="1:25" ht="15.75" customHeight="1" x14ac:dyDescent="0.2">
      <c r="A1" s="58"/>
      <c r="B1" s="44"/>
      <c r="C1" s="58"/>
      <c r="D1" s="58"/>
      <c r="E1" s="53"/>
      <c r="F1" s="53"/>
      <c r="G1" s="53"/>
      <c r="H1" s="53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24" customHeight="1" x14ac:dyDescent="0.35">
      <c r="A2" s="58"/>
      <c r="B2" s="152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15.75" customHeight="1" x14ac:dyDescent="0.2">
      <c r="A3" s="58"/>
      <c r="B3" s="58"/>
      <c r="C3" s="58"/>
      <c r="D3" s="59"/>
      <c r="E3" s="60"/>
      <c r="F3" s="60"/>
      <c r="G3" s="53"/>
      <c r="H3" s="53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ht="15.75" customHeight="1" x14ac:dyDescent="0.2">
      <c r="A4" s="58"/>
      <c r="B4" s="58"/>
      <c r="C4" s="58"/>
      <c r="D4" s="61" t="s">
        <v>449</v>
      </c>
      <c r="E4" s="53" t="s">
        <v>450</v>
      </c>
      <c r="F4" s="60"/>
      <c r="G4" s="53"/>
      <c r="H4" s="53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15.75" customHeight="1" x14ac:dyDescent="0.2">
      <c r="A5" s="58"/>
      <c r="B5" s="44"/>
      <c r="C5" s="44"/>
      <c r="D5" s="61" t="s">
        <v>451</v>
      </c>
      <c r="E5" s="53" t="s">
        <v>483</v>
      </c>
      <c r="F5" s="53"/>
      <c r="G5" s="53"/>
      <c r="H5" s="53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1:25" ht="15.75" customHeight="1" x14ac:dyDescent="0.2">
      <c r="A6" s="58"/>
      <c r="B6" s="44"/>
      <c r="C6" s="44"/>
      <c r="D6" s="61" t="s">
        <v>453</v>
      </c>
      <c r="E6" s="62" t="s">
        <v>454</v>
      </c>
      <c r="F6" s="53"/>
      <c r="G6" s="53"/>
      <c r="H6" s="53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ht="15.75" customHeight="1" x14ac:dyDescent="0.2">
      <c r="A7" s="58"/>
      <c r="B7" s="44"/>
      <c r="C7" s="44"/>
      <c r="D7" s="59"/>
      <c r="E7" s="53"/>
      <c r="F7" s="53"/>
      <c r="G7" s="53"/>
      <c r="H7" s="53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15.75" customHeight="1" x14ac:dyDescent="0.25">
      <c r="A8" s="58"/>
      <c r="B8" s="153" t="s">
        <v>484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ht="6" customHeight="1" x14ac:dyDescent="0.25">
      <c r="A9" s="58"/>
      <c r="B9" s="63"/>
      <c r="C9" s="63"/>
      <c r="D9" s="63"/>
      <c r="E9" s="64"/>
      <c r="F9" s="64"/>
      <c r="G9" s="64"/>
      <c r="H9" s="64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15.75" customHeight="1" x14ac:dyDescent="0.2">
      <c r="A10" s="58"/>
      <c r="B10" s="66" t="s">
        <v>8</v>
      </c>
      <c r="C10" s="66" t="s">
        <v>9</v>
      </c>
      <c r="D10" s="66" t="s">
        <v>10</v>
      </c>
      <c r="E10" s="67" t="s">
        <v>11</v>
      </c>
      <c r="F10" s="67" t="s">
        <v>12</v>
      </c>
      <c r="G10" s="67" t="s">
        <v>456</v>
      </c>
      <c r="H10" s="67" t="s">
        <v>457</v>
      </c>
      <c r="I10" s="73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ht="15.75" customHeight="1" x14ac:dyDescent="0.2">
      <c r="A11" s="58"/>
      <c r="B11" s="1">
        <v>1</v>
      </c>
      <c r="C11" s="42" t="s">
        <v>172</v>
      </c>
      <c r="D11" s="42" t="s">
        <v>173</v>
      </c>
      <c r="E11" s="52" t="s">
        <v>26</v>
      </c>
      <c r="F11" s="53" t="s">
        <v>43</v>
      </c>
      <c r="G11" s="52">
        <v>-1.6</v>
      </c>
      <c r="H11" s="55" t="s">
        <v>461</v>
      </c>
      <c r="I11" s="44">
        <f t="shared" ref="I11:I71" si="0">ROUND(H11*0.9,0)</f>
        <v>33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ht="15.75" customHeight="1" x14ac:dyDescent="0.2">
      <c r="A12" s="58"/>
      <c r="B12" s="1">
        <v>2</v>
      </c>
      <c r="C12" s="42" t="s">
        <v>20</v>
      </c>
      <c r="D12" s="42" t="s">
        <v>21</v>
      </c>
      <c r="E12" s="52" t="s">
        <v>22</v>
      </c>
      <c r="F12" s="53" t="s">
        <v>23</v>
      </c>
      <c r="G12" s="52">
        <v>7.6</v>
      </c>
      <c r="H12" s="55" t="s">
        <v>468</v>
      </c>
      <c r="I12" s="44">
        <f t="shared" si="0"/>
        <v>27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ht="15.75" customHeight="1" x14ac:dyDescent="0.2">
      <c r="A13" s="58"/>
      <c r="B13" s="1">
        <v>3</v>
      </c>
      <c r="C13" s="42" t="s">
        <v>37</v>
      </c>
      <c r="D13" s="42" t="s">
        <v>38</v>
      </c>
      <c r="E13" s="52" t="s">
        <v>26</v>
      </c>
      <c r="F13" s="53" t="s">
        <v>23</v>
      </c>
      <c r="G13" s="52">
        <v>8.1999999999999993</v>
      </c>
      <c r="H13" s="55" t="s">
        <v>470</v>
      </c>
      <c r="I13" s="44">
        <f t="shared" si="0"/>
        <v>25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ht="15.75" customHeight="1" x14ac:dyDescent="0.2">
      <c r="A14" s="58"/>
      <c r="B14" s="1">
        <v>4</v>
      </c>
      <c r="C14" s="42" t="s">
        <v>212</v>
      </c>
      <c r="D14" s="42" t="s">
        <v>213</v>
      </c>
      <c r="E14" s="52" t="s">
        <v>26</v>
      </c>
      <c r="F14" s="53" t="s">
        <v>23</v>
      </c>
      <c r="G14" s="52">
        <v>6.8</v>
      </c>
      <c r="H14" s="55" t="s">
        <v>471</v>
      </c>
      <c r="I14" s="44">
        <f t="shared" si="0"/>
        <v>24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ht="15.75" customHeight="1" x14ac:dyDescent="0.2">
      <c r="A15" s="58"/>
      <c r="B15" s="1">
        <v>5</v>
      </c>
      <c r="C15" s="42" t="s">
        <v>204</v>
      </c>
      <c r="D15" s="42" t="s">
        <v>205</v>
      </c>
      <c r="E15" s="52" t="s">
        <v>26</v>
      </c>
      <c r="F15" s="53" t="s">
        <v>23</v>
      </c>
      <c r="G15" s="52">
        <v>7</v>
      </c>
      <c r="H15" s="55" t="s">
        <v>471</v>
      </c>
      <c r="I15" s="44">
        <f t="shared" si="0"/>
        <v>24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ht="15.75" customHeight="1" x14ac:dyDescent="0.2">
      <c r="A16" s="58"/>
      <c r="B16" s="1">
        <v>6</v>
      </c>
      <c r="C16" s="42" t="s">
        <v>27</v>
      </c>
      <c r="D16" s="42" t="s">
        <v>28</v>
      </c>
      <c r="E16" s="52" t="s">
        <v>26</v>
      </c>
      <c r="F16" s="53" t="s">
        <v>23</v>
      </c>
      <c r="G16" s="52">
        <v>13.8</v>
      </c>
      <c r="H16" s="55" t="s">
        <v>472</v>
      </c>
      <c r="I16" s="44">
        <f t="shared" si="0"/>
        <v>23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15.75" customHeight="1" x14ac:dyDescent="0.2">
      <c r="A17" s="58"/>
      <c r="B17" s="1">
        <v>7</v>
      </c>
      <c r="C17" s="42" t="s">
        <v>152</v>
      </c>
      <c r="D17" s="42" t="s">
        <v>153</v>
      </c>
      <c r="E17" s="52" t="s">
        <v>26</v>
      </c>
      <c r="F17" s="53" t="s">
        <v>43</v>
      </c>
      <c r="G17" s="52">
        <v>10.8</v>
      </c>
      <c r="H17" s="55" t="s">
        <v>472</v>
      </c>
      <c r="I17" s="44">
        <f t="shared" si="0"/>
        <v>23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5.75" customHeight="1" x14ac:dyDescent="0.2">
      <c r="A18" s="58"/>
      <c r="B18" s="1">
        <v>8</v>
      </c>
      <c r="C18" s="42" t="s">
        <v>120</v>
      </c>
      <c r="D18" s="42" t="s">
        <v>121</v>
      </c>
      <c r="E18" s="52" t="s">
        <v>26</v>
      </c>
      <c r="F18" s="53" t="s">
        <v>43</v>
      </c>
      <c r="G18" s="52">
        <v>13.4</v>
      </c>
      <c r="H18" s="55" t="s">
        <v>473</v>
      </c>
      <c r="I18" s="44">
        <f t="shared" si="0"/>
        <v>22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15.75" customHeight="1" x14ac:dyDescent="0.2">
      <c r="A19" s="58"/>
      <c r="B19" s="1">
        <v>9</v>
      </c>
      <c r="C19" s="42" t="s">
        <v>224</v>
      </c>
      <c r="D19" s="42" t="s">
        <v>225</v>
      </c>
      <c r="E19" s="52" t="s">
        <v>26</v>
      </c>
      <c r="F19" s="53" t="s">
        <v>43</v>
      </c>
      <c r="G19" s="52">
        <v>9.3000000000000007</v>
      </c>
      <c r="H19" s="55" t="s">
        <v>474</v>
      </c>
      <c r="I19" s="44">
        <f t="shared" si="0"/>
        <v>21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15.75" customHeight="1" x14ac:dyDescent="0.2">
      <c r="A20" s="58"/>
      <c r="B20" s="1">
        <v>10</v>
      </c>
      <c r="C20" s="42" t="s">
        <v>168</v>
      </c>
      <c r="D20" s="42" t="s">
        <v>169</v>
      </c>
      <c r="E20" s="52" t="s">
        <v>22</v>
      </c>
      <c r="F20" s="53" t="s">
        <v>43</v>
      </c>
      <c r="G20" s="52">
        <v>12</v>
      </c>
      <c r="H20" s="55" t="s">
        <v>485</v>
      </c>
      <c r="I20" s="44">
        <f t="shared" si="0"/>
        <v>20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.75" customHeight="1" x14ac:dyDescent="0.2">
      <c r="A21" s="58"/>
      <c r="B21" s="1">
        <v>11</v>
      </c>
      <c r="C21" s="42" t="s">
        <v>292</v>
      </c>
      <c r="D21" s="42" t="s">
        <v>293</v>
      </c>
      <c r="E21" s="52" t="s">
        <v>26</v>
      </c>
      <c r="F21" s="53" t="s">
        <v>43</v>
      </c>
      <c r="G21" s="52">
        <v>5.5</v>
      </c>
      <c r="H21" s="55" t="s">
        <v>485</v>
      </c>
      <c r="I21" s="44">
        <f t="shared" si="0"/>
        <v>20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15.75" customHeight="1" x14ac:dyDescent="0.2">
      <c r="A22" s="58"/>
      <c r="B22" s="1">
        <v>12</v>
      </c>
      <c r="C22" s="42" t="s">
        <v>266</v>
      </c>
      <c r="D22" s="42" t="s">
        <v>267</v>
      </c>
      <c r="E22" s="52" t="s">
        <v>26</v>
      </c>
      <c r="F22" s="53" t="s">
        <v>43</v>
      </c>
      <c r="G22" s="52">
        <v>9.9</v>
      </c>
      <c r="H22" s="55" t="s">
        <v>475</v>
      </c>
      <c r="I22" s="44">
        <f t="shared" si="0"/>
        <v>19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5.75" customHeight="1" x14ac:dyDescent="0.2">
      <c r="A23" s="58"/>
      <c r="B23" s="1">
        <v>13</v>
      </c>
      <c r="C23" s="42" t="s">
        <v>330</v>
      </c>
      <c r="D23" s="42" t="s">
        <v>331</v>
      </c>
      <c r="E23" s="52" t="s">
        <v>26</v>
      </c>
      <c r="F23" s="53" t="s">
        <v>43</v>
      </c>
      <c r="G23" s="52">
        <v>6.2</v>
      </c>
      <c r="H23" s="55" t="s">
        <v>475</v>
      </c>
      <c r="I23" s="44">
        <f t="shared" si="0"/>
        <v>19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15.75" customHeight="1" x14ac:dyDescent="0.2">
      <c r="A24" s="58"/>
      <c r="B24" s="1">
        <v>14</v>
      </c>
      <c r="C24" s="42" t="s">
        <v>264</v>
      </c>
      <c r="D24" s="42" t="s">
        <v>265</v>
      </c>
      <c r="E24" s="52" t="s">
        <v>26</v>
      </c>
      <c r="F24" s="53" t="s">
        <v>43</v>
      </c>
      <c r="G24" s="52">
        <v>11.9</v>
      </c>
      <c r="H24" s="55" t="s">
        <v>476</v>
      </c>
      <c r="I24" s="44">
        <f t="shared" si="0"/>
        <v>18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ht="15.75" customHeight="1" x14ac:dyDescent="0.2">
      <c r="A25" s="58"/>
      <c r="B25" s="1">
        <v>15</v>
      </c>
      <c r="C25" s="42" t="s">
        <v>62</v>
      </c>
      <c r="D25" s="42" t="s">
        <v>63</v>
      </c>
      <c r="E25" s="52" t="s">
        <v>26</v>
      </c>
      <c r="F25" s="53" t="s">
        <v>43</v>
      </c>
      <c r="G25" s="52">
        <v>11.8</v>
      </c>
      <c r="H25" s="55" t="s">
        <v>476</v>
      </c>
      <c r="I25" s="44">
        <f t="shared" si="0"/>
        <v>18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15.75" customHeight="1" x14ac:dyDescent="0.2">
      <c r="A26" s="58"/>
      <c r="B26" s="1">
        <v>16</v>
      </c>
      <c r="C26" s="42" t="s">
        <v>35</v>
      </c>
      <c r="D26" s="42" t="s">
        <v>36</v>
      </c>
      <c r="E26" s="52" t="s">
        <v>22</v>
      </c>
      <c r="F26" s="53" t="s">
        <v>23</v>
      </c>
      <c r="G26" s="52">
        <v>13.1</v>
      </c>
      <c r="H26" s="55" t="s">
        <v>486</v>
      </c>
      <c r="I26" s="44">
        <f t="shared" si="0"/>
        <v>16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5.75" customHeight="1" x14ac:dyDescent="0.2">
      <c r="A27" s="58"/>
      <c r="B27" s="1">
        <v>17</v>
      </c>
      <c r="C27" s="42" t="s">
        <v>300</v>
      </c>
      <c r="D27" s="42" t="s">
        <v>301</v>
      </c>
      <c r="E27" s="52" t="s">
        <v>26</v>
      </c>
      <c r="F27" s="53" t="s">
        <v>43</v>
      </c>
      <c r="G27" s="52">
        <v>11.5</v>
      </c>
      <c r="H27" s="55" t="s">
        <v>486</v>
      </c>
      <c r="I27" s="44">
        <f t="shared" si="0"/>
        <v>16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15.75" customHeight="1" x14ac:dyDescent="0.2">
      <c r="A28" s="58"/>
      <c r="B28" s="1">
        <v>18</v>
      </c>
      <c r="C28" s="42" t="s">
        <v>58</v>
      </c>
      <c r="D28" s="42" t="s">
        <v>59</v>
      </c>
      <c r="E28" s="52" t="s">
        <v>26</v>
      </c>
      <c r="F28" s="53" t="s">
        <v>43</v>
      </c>
      <c r="G28" s="52">
        <v>26.1</v>
      </c>
      <c r="H28" s="55" t="s">
        <v>478</v>
      </c>
      <c r="I28" s="44">
        <f t="shared" si="0"/>
        <v>15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15.75" customHeight="1" x14ac:dyDescent="0.2">
      <c r="A29" s="58"/>
      <c r="B29" s="1">
        <v>19</v>
      </c>
      <c r="C29" s="42" t="s">
        <v>232</v>
      </c>
      <c r="D29" s="42" t="s">
        <v>233</v>
      </c>
      <c r="E29" s="52" t="s">
        <v>26</v>
      </c>
      <c r="F29" s="53" t="s">
        <v>43</v>
      </c>
      <c r="G29" s="52">
        <v>16.899999999999999</v>
      </c>
      <c r="H29" s="55" t="s">
        <v>478</v>
      </c>
      <c r="I29" s="44">
        <f t="shared" si="0"/>
        <v>15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15.75" customHeight="1" x14ac:dyDescent="0.2">
      <c r="A30" s="58"/>
      <c r="B30" s="1">
        <v>20</v>
      </c>
      <c r="C30" s="42" t="s">
        <v>401</v>
      </c>
      <c r="D30" s="42" t="s">
        <v>402</v>
      </c>
      <c r="E30" s="52" t="s">
        <v>26</v>
      </c>
      <c r="F30" s="53" t="s">
        <v>23</v>
      </c>
      <c r="G30" s="52">
        <v>7.2</v>
      </c>
      <c r="H30" s="55" t="s">
        <v>479</v>
      </c>
      <c r="I30" s="44">
        <f t="shared" si="0"/>
        <v>14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5.75" customHeight="1" x14ac:dyDescent="0.2">
      <c r="A31" s="58"/>
      <c r="B31" s="1">
        <v>21</v>
      </c>
      <c r="C31" s="42" t="s">
        <v>33</v>
      </c>
      <c r="D31" s="42" t="s">
        <v>34</v>
      </c>
      <c r="E31" s="52" t="s">
        <v>26</v>
      </c>
      <c r="F31" s="53" t="s">
        <v>23</v>
      </c>
      <c r="G31" s="52">
        <v>26.4</v>
      </c>
      <c r="H31" s="55" t="s">
        <v>480</v>
      </c>
      <c r="I31" s="44">
        <f t="shared" si="0"/>
        <v>14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15.75" customHeight="1" x14ac:dyDescent="0.2">
      <c r="A32" s="58"/>
      <c r="B32" s="1">
        <v>22</v>
      </c>
      <c r="C32" s="42" t="s">
        <v>41</v>
      </c>
      <c r="D32" s="42" t="s">
        <v>42</v>
      </c>
      <c r="E32" s="52" t="s">
        <v>26</v>
      </c>
      <c r="F32" s="53" t="s">
        <v>43</v>
      </c>
      <c r="G32" s="52">
        <v>24.9</v>
      </c>
      <c r="H32" s="55" t="s">
        <v>480</v>
      </c>
      <c r="I32" s="44">
        <f t="shared" si="0"/>
        <v>14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</row>
    <row r="33" spans="1:25" ht="15.75" customHeight="1" x14ac:dyDescent="0.2">
      <c r="A33" s="58"/>
      <c r="B33" s="1">
        <v>23</v>
      </c>
      <c r="C33" s="42" t="s">
        <v>39</v>
      </c>
      <c r="D33" s="42" t="s">
        <v>40</v>
      </c>
      <c r="E33" s="52" t="s">
        <v>26</v>
      </c>
      <c r="F33" s="53" t="s">
        <v>23</v>
      </c>
      <c r="G33" s="52">
        <v>36</v>
      </c>
      <c r="H33" s="55" t="s">
        <v>481</v>
      </c>
      <c r="I33" s="44">
        <f t="shared" si="0"/>
        <v>13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5.75" customHeight="1" x14ac:dyDescent="0.2">
      <c r="A34" s="58"/>
      <c r="B34" s="1">
        <v>24</v>
      </c>
      <c r="C34" s="42" t="s">
        <v>52</v>
      </c>
      <c r="D34" s="42" t="s">
        <v>53</v>
      </c>
      <c r="E34" s="52" t="s">
        <v>26</v>
      </c>
      <c r="F34" s="53" t="s">
        <v>23</v>
      </c>
      <c r="G34" s="52">
        <v>29.8</v>
      </c>
      <c r="H34" s="55" t="s">
        <v>481</v>
      </c>
      <c r="I34" s="44">
        <f t="shared" si="0"/>
        <v>13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</row>
    <row r="35" spans="1:25" ht="15.75" customHeight="1" x14ac:dyDescent="0.2">
      <c r="A35" s="58"/>
      <c r="B35" s="1">
        <v>25</v>
      </c>
      <c r="C35" s="42" t="s">
        <v>194</v>
      </c>
      <c r="D35" s="42" t="s">
        <v>195</v>
      </c>
      <c r="E35" s="52" t="s">
        <v>26</v>
      </c>
      <c r="F35" s="53" t="s">
        <v>43</v>
      </c>
      <c r="G35" s="52">
        <v>21.9</v>
      </c>
      <c r="H35" s="55" t="s">
        <v>481</v>
      </c>
      <c r="I35" s="44">
        <f t="shared" si="0"/>
        <v>13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5" ht="15.75" customHeight="1" x14ac:dyDescent="0.2">
      <c r="A36" s="58"/>
      <c r="B36" s="1">
        <v>26</v>
      </c>
      <c r="C36" s="42" t="s">
        <v>50</v>
      </c>
      <c r="D36" s="42" t="s">
        <v>51</v>
      </c>
      <c r="E36" s="52" t="s">
        <v>26</v>
      </c>
      <c r="F36" s="53" t="s">
        <v>23</v>
      </c>
      <c r="G36" s="52">
        <v>18.600000000000001</v>
      </c>
      <c r="H36" s="55" t="s">
        <v>481</v>
      </c>
      <c r="I36" s="44">
        <f t="shared" si="0"/>
        <v>13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ht="15.75" customHeight="1" x14ac:dyDescent="0.2">
      <c r="A37" s="58"/>
      <c r="B37" s="1">
        <v>27</v>
      </c>
      <c r="C37" s="42" t="s">
        <v>46</v>
      </c>
      <c r="D37" s="42" t="s">
        <v>47</v>
      </c>
      <c r="E37" s="52" t="s">
        <v>26</v>
      </c>
      <c r="F37" s="53" t="s">
        <v>23</v>
      </c>
      <c r="G37" s="52">
        <v>29.9</v>
      </c>
      <c r="H37" s="55" t="s">
        <v>487</v>
      </c>
      <c r="I37" s="44">
        <f t="shared" si="0"/>
        <v>12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15.75" customHeight="1" x14ac:dyDescent="0.2">
      <c r="A38" s="58"/>
      <c r="B38" s="1">
        <v>28</v>
      </c>
      <c r="C38" s="42" t="s">
        <v>384</v>
      </c>
      <c r="D38" s="42" t="s">
        <v>385</v>
      </c>
      <c r="E38" s="52" t="s">
        <v>26</v>
      </c>
      <c r="F38" s="53" t="s">
        <v>43</v>
      </c>
      <c r="G38" s="52">
        <v>12.9</v>
      </c>
      <c r="H38" s="55" t="s">
        <v>487</v>
      </c>
      <c r="I38" s="44">
        <f t="shared" si="0"/>
        <v>12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5" ht="15.75" customHeight="1" x14ac:dyDescent="0.2">
      <c r="A39" s="58"/>
      <c r="B39" s="1">
        <v>29</v>
      </c>
      <c r="C39" s="42" t="s">
        <v>252</v>
      </c>
      <c r="D39" s="42" t="s">
        <v>253</v>
      </c>
      <c r="E39" s="52" t="s">
        <v>26</v>
      </c>
      <c r="F39" s="53" t="s">
        <v>43</v>
      </c>
      <c r="G39" s="52">
        <v>22.2</v>
      </c>
      <c r="H39" s="55" t="s">
        <v>482</v>
      </c>
      <c r="I39" s="44">
        <f t="shared" si="0"/>
        <v>11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</row>
    <row r="40" spans="1:25" ht="15.75" customHeight="1" x14ac:dyDescent="0.2">
      <c r="A40" s="58"/>
      <c r="B40" s="1">
        <v>30</v>
      </c>
      <c r="C40" s="42" t="s">
        <v>282</v>
      </c>
      <c r="D40" s="42" t="s">
        <v>283</v>
      </c>
      <c r="E40" s="52" t="s">
        <v>26</v>
      </c>
      <c r="F40" s="53" t="s">
        <v>43</v>
      </c>
      <c r="G40" s="52">
        <v>20</v>
      </c>
      <c r="H40" s="55" t="s">
        <v>482</v>
      </c>
      <c r="I40" s="44">
        <f t="shared" si="0"/>
        <v>11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15.75" customHeight="1" x14ac:dyDescent="0.2">
      <c r="A41" s="58"/>
      <c r="B41" s="1">
        <v>31</v>
      </c>
      <c r="C41" s="42" t="s">
        <v>386</v>
      </c>
      <c r="D41" s="42" t="s">
        <v>387</v>
      </c>
      <c r="E41" s="52" t="s">
        <v>22</v>
      </c>
      <c r="F41" s="53" t="s">
        <v>43</v>
      </c>
      <c r="G41" s="52">
        <v>10.6</v>
      </c>
      <c r="H41" s="55" t="s">
        <v>482</v>
      </c>
      <c r="I41" s="44">
        <f t="shared" si="0"/>
        <v>11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15.75" customHeight="1" x14ac:dyDescent="0.2">
      <c r="A42" s="58"/>
      <c r="B42" s="58"/>
      <c r="C42" s="42" t="s">
        <v>70</v>
      </c>
      <c r="D42" s="42" t="s">
        <v>71</v>
      </c>
      <c r="E42" s="52" t="s">
        <v>26</v>
      </c>
      <c r="F42" s="53" t="s">
        <v>43</v>
      </c>
      <c r="G42" s="52">
        <v>10.9</v>
      </c>
      <c r="H42" s="55" t="s">
        <v>482</v>
      </c>
      <c r="I42" s="44">
        <f t="shared" si="0"/>
        <v>11</v>
      </c>
      <c r="J42" s="58"/>
      <c r="K42" s="58"/>
      <c r="L42" s="58"/>
      <c r="M42" s="58"/>
      <c r="N42" s="58"/>
      <c r="O42" s="58"/>
    </row>
    <row r="43" spans="1:25" ht="15.75" customHeight="1" x14ac:dyDescent="0.2">
      <c r="A43" s="58"/>
      <c r="B43" s="58"/>
      <c r="C43" s="42" t="s">
        <v>68</v>
      </c>
      <c r="D43" s="42" t="s">
        <v>69</v>
      </c>
      <c r="E43" s="52" t="s">
        <v>26</v>
      </c>
      <c r="F43" s="53" t="s">
        <v>43</v>
      </c>
      <c r="G43" s="52">
        <v>17.2</v>
      </c>
      <c r="H43" s="55" t="s">
        <v>488</v>
      </c>
      <c r="I43" s="44">
        <f t="shared" si="0"/>
        <v>10</v>
      </c>
      <c r="J43" s="58"/>
      <c r="K43" s="58"/>
      <c r="L43" s="58"/>
      <c r="M43" s="58"/>
      <c r="N43" s="58"/>
      <c r="O43" s="58"/>
    </row>
    <row r="44" spans="1:25" ht="15.75" customHeight="1" x14ac:dyDescent="0.2">
      <c r="A44" s="58"/>
      <c r="B44" s="58"/>
      <c r="C44" s="42" t="s">
        <v>322</v>
      </c>
      <c r="D44" s="42" t="s">
        <v>323</v>
      </c>
      <c r="E44" s="52" t="s">
        <v>26</v>
      </c>
      <c r="F44" s="53" t="s">
        <v>23</v>
      </c>
      <c r="G44" s="52">
        <v>16.600000000000001</v>
      </c>
      <c r="H44" s="55" t="s">
        <v>488</v>
      </c>
      <c r="I44" s="44">
        <f t="shared" si="0"/>
        <v>10</v>
      </c>
      <c r="J44" s="58"/>
      <c r="K44" s="58"/>
      <c r="L44" s="58"/>
      <c r="M44" s="58"/>
      <c r="N44" s="58"/>
      <c r="O44" s="58"/>
    </row>
    <row r="45" spans="1:25" ht="15.75" customHeight="1" x14ac:dyDescent="0.2">
      <c r="A45" s="58"/>
      <c r="B45" s="58"/>
      <c r="C45" s="42" t="s">
        <v>378</v>
      </c>
      <c r="D45" s="42" t="s">
        <v>379</v>
      </c>
      <c r="E45" s="52" t="s">
        <v>26</v>
      </c>
      <c r="F45" s="53" t="s">
        <v>43</v>
      </c>
      <c r="G45" s="52">
        <v>13.8</v>
      </c>
      <c r="H45" s="55" t="s">
        <v>488</v>
      </c>
      <c r="I45" s="44">
        <f t="shared" si="0"/>
        <v>10</v>
      </c>
      <c r="J45" s="58"/>
      <c r="K45" s="58"/>
      <c r="L45" s="58"/>
      <c r="M45" s="58"/>
      <c r="N45" s="58"/>
      <c r="O45" s="58"/>
    </row>
    <row r="46" spans="1:25" ht="15.75" customHeight="1" x14ac:dyDescent="0.2">
      <c r="A46" s="58"/>
      <c r="B46" s="58"/>
      <c r="C46" s="42" t="s">
        <v>142</v>
      </c>
      <c r="D46" s="42" t="s">
        <v>143</v>
      </c>
      <c r="E46" s="52" t="s">
        <v>26</v>
      </c>
      <c r="F46" s="53" t="s">
        <v>23</v>
      </c>
      <c r="G46" s="52">
        <v>28.5</v>
      </c>
      <c r="H46" s="55" t="s">
        <v>489</v>
      </c>
      <c r="I46" s="44">
        <f t="shared" si="0"/>
        <v>9</v>
      </c>
      <c r="J46" s="58"/>
      <c r="K46" s="58"/>
      <c r="L46" s="58"/>
      <c r="M46" s="58"/>
      <c r="N46" s="58"/>
      <c r="O46" s="58"/>
    </row>
    <row r="47" spans="1:25" ht="15.75" customHeight="1" x14ac:dyDescent="0.2">
      <c r="A47" s="58"/>
      <c r="B47" s="58"/>
      <c r="C47" s="42" t="s">
        <v>214</v>
      </c>
      <c r="D47" s="42" t="s">
        <v>215</v>
      </c>
      <c r="E47" s="52" t="s">
        <v>26</v>
      </c>
      <c r="F47" s="53" t="s">
        <v>43</v>
      </c>
      <c r="G47" s="52">
        <v>25.2</v>
      </c>
      <c r="H47" s="55" t="s">
        <v>489</v>
      </c>
      <c r="I47" s="44">
        <f t="shared" si="0"/>
        <v>9</v>
      </c>
      <c r="J47" s="58"/>
      <c r="K47" s="58"/>
      <c r="L47" s="58"/>
      <c r="M47" s="58"/>
      <c r="N47" s="58"/>
      <c r="O47" s="58"/>
    </row>
    <row r="48" spans="1:25" ht="15.75" customHeight="1" x14ac:dyDescent="0.2">
      <c r="A48" s="58"/>
      <c r="B48" s="58"/>
      <c r="C48" s="42" t="s">
        <v>382</v>
      </c>
      <c r="D48" s="42" t="s">
        <v>383</v>
      </c>
      <c r="E48" s="52" t="s">
        <v>26</v>
      </c>
      <c r="F48" s="53" t="s">
        <v>23</v>
      </c>
      <c r="G48" s="52">
        <v>15.8</v>
      </c>
      <c r="H48" s="55" t="s">
        <v>489</v>
      </c>
      <c r="I48" s="44">
        <f t="shared" si="0"/>
        <v>9</v>
      </c>
      <c r="J48" s="58"/>
      <c r="K48" s="58"/>
      <c r="L48" s="58"/>
      <c r="M48" s="58"/>
      <c r="N48" s="58"/>
      <c r="O48" s="58"/>
    </row>
    <row r="49" spans="1:15" ht="15.75" customHeight="1" x14ac:dyDescent="0.2">
      <c r="A49" s="58"/>
      <c r="B49" s="58"/>
      <c r="C49" s="42" t="s">
        <v>44</v>
      </c>
      <c r="D49" s="42" t="s">
        <v>45</v>
      </c>
      <c r="E49" s="52" t="s">
        <v>26</v>
      </c>
      <c r="F49" s="53" t="s">
        <v>23</v>
      </c>
      <c r="G49" s="52">
        <v>33.5</v>
      </c>
      <c r="H49" s="55" t="s">
        <v>490</v>
      </c>
      <c r="I49" s="44">
        <f t="shared" si="0"/>
        <v>8</v>
      </c>
      <c r="J49" s="58"/>
      <c r="K49" s="58"/>
      <c r="L49" s="58"/>
      <c r="M49" s="58"/>
      <c r="N49" s="58"/>
      <c r="O49" s="58"/>
    </row>
    <row r="50" spans="1:15" ht="15.75" customHeight="1" x14ac:dyDescent="0.2">
      <c r="A50" s="58"/>
      <c r="B50" s="58"/>
      <c r="C50" s="42" t="s">
        <v>56</v>
      </c>
      <c r="D50" s="42" t="s">
        <v>57</v>
      </c>
      <c r="E50" s="52" t="s">
        <v>26</v>
      </c>
      <c r="F50" s="53" t="s">
        <v>23</v>
      </c>
      <c r="G50" s="52">
        <v>29.2</v>
      </c>
      <c r="H50" s="55" t="s">
        <v>490</v>
      </c>
      <c r="I50" s="44">
        <f t="shared" si="0"/>
        <v>8</v>
      </c>
      <c r="J50" s="58"/>
      <c r="K50" s="58"/>
      <c r="L50" s="58"/>
      <c r="M50" s="58"/>
      <c r="N50" s="58"/>
      <c r="O50" s="58"/>
    </row>
    <row r="51" spans="1:15" ht="15.75" customHeight="1" x14ac:dyDescent="0.2">
      <c r="A51" s="58"/>
      <c r="B51" s="58"/>
      <c r="C51" s="42" t="s">
        <v>64</v>
      </c>
      <c r="D51" s="42" t="s">
        <v>65</v>
      </c>
      <c r="E51" s="52" t="s">
        <v>26</v>
      </c>
      <c r="F51" s="53" t="s">
        <v>23</v>
      </c>
      <c r="G51" s="52">
        <v>37.200000000000003</v>
      </c>
      <c r="H51" s="55" t="s">
        <v>491</v>
      </c>
      <c r="I51" s="44">
        <f t="shared" si="0"/>
        <v>7</v>
      </c>
      <c r="J51" s="58"/>
      <c r="K51" s="58"/>
      <c r="L51" s="58"/>
      <c r="M51" s="58"/>
      <c r="N51" s="58"/>
      <c r="O51" s="58"/>
    </row>
    <row r="52" spans="1:15" ht="15.75" customHeight="1" x14ac:dyDescent="0.2">
      <c r="A52" s="58"/>
      <c r="B52" s="58"/>
      <c r="C52" s="42" t="s">
        <v>54</v>
      </c>
      <c r="D52" s="42" t="s">
        <v>55</v>
      </c>
      <c r="E52" s="52" t="s">
        <v>26</v>
      </c>
      <c r="F52" s="53" t="s">
        <v>23</v>
      </c>
      <c r="G52" s="52">
        <v>30.8</v>
      </c>
      <c r="H52" s="55" t="s">
        <v>491</v>
      </c>
      <c r="I52" s="44">
        <f t="shared" si="0"/>
        <v>7</v>
      </c>
      <c r="J52" s="58"/>
      <c r="K52" s="58"/>
      <c r="L52" s="58"/>
      <c r="M52" s="58"/>
      <c r="N52" s="58"/>
      <c r="O52" s="58"/>
    </row>
    <row r="53" spans="1:15" ht="15.75" customHeight="1" x14ac:dyDescent="0.2">
      <c r="A53" s="58"/>
      <c r="B53" s="58"/>
      <c r="C53" s="42" t="s">
        <v>184</v>
      </c>
      <c r="D53" s="42" t="s">
        <v>185</v>
      </c>
      <c r="E53" s="52" t="s">
        <v>26</v>
      </c>
      <c r="F53" s="53" t="s">
        <v>23</v>
      </c>
      <c r="G53" s="52">
        <v>30.1</v>
      </c>
      <c r="H53" s="55" t="s">
        <v>491</v>
      </c>
      <c r="I53" s="44">
        <f t="shared" si="0"/>
        <v>7</v>
      </c>
      <c r="J53" s="58"/>
      <c r="K53" s="58"/>
      <c r="L53" s="58"/>
      <c r="M53" s="58"/>
      <c r="N53" s="58"/>
      <c r="O53" s="58"/>
    </row>
    <row r="54" spans="1:15" ht="15.75" customHeight="1" x14ac:dyDescent="0.2">
      <c r="A54" s="58"/>
      <c r="B54" s="58"/>
      <c r="C54" s="42" t="s">
        <v>72</v>
      </c>
      <c r="D54" s="42" t="s">
        <v>73</v>
      </c>
      <c r="E54" s="52" t="s">
        <v>22</v>
      </c>
      <c r="F54" s="53" t="s">
        <v>23</v>
      </c>
      <c r="G54" s="52">
        <v>38.1</v>
      </c>
      <c r="H54" s="55" t="s">
        <v>492</v>
      </c>
      <c r="I54" s="44">
        <f t="shared" si="0"/>
        <v>6</v>
      </c>
      <c r="J54" s="58"/>
      <c r="K54" s="58"/>
      <c r="L54" s="58"/>
      <c r="M54" s="58"/>
      <c r="N54" s="58"/>
      <c r="O54" s="58"/>
    </row>
    <row r="55" spans="1:15" ht="15.75" customHeight="1" x14ac:dyDescent="0.2">
      <c r="A55" s="58"/>
      <c r="B55" s="58"/>
      <c r="C55" s="42" t="s">
        <v>60</v>
      </c>
      <c r="D55" s="42" t="s">
        <v>61</v>
      </c>
      <c r="E55" s="52" t="s">
        <v>26</v>
      </c>
      <c r="F55" s="53" t="s">
        <v>23</v>
      </c>
      <c r="G55" s="52">
        <v>36.299999999999997</v>
      </c>
      <c r="H55" s="55" t="s">
        <v>493</v>
      </c>
      <c r="I55" s="44">
        <f t="shared" si="0"/>
        <v>5</v>
      </c>
      <c r="J55" s="58"/>
      <c r="K55" s="58"/>
      <c r="L55" s="58"/>
      <c r="M55" s="58"/>
      <c r="N55" s="58"/>
      <c r="O55" s="58"/>
    </row>
    <row r="56" spans="1:15" ht="15.75" customHeight="1" x14ac:dyDescent="0.2">
      <c r="A56" s="58"/>
      <c r="B56" s="58"/>
      <c r="C56" s="42" t="s">
        <v>186</v>
      </c>
      <c r="D56" s="42" t="s">
        <v>187</v>
      </c>
      <c r="E56" s="52" t="s">
        <v>26</v>
      </c>
      <c r="F56" s="53" t="s">
        <v>23</v>
      </c>
      <c r="G56" s="52">
        <v>36</v>
      </c>
      <c r="H56" s="55" t="s">
        <v>493</v>
      </c>
      <c r="I56" s="44">
        <f t="shared" si="0"/>
        <v>5</v>
      </c>
      <c r="J56" s="58"/>
      <c r="K56" s="58"/>
      <c r="L56" s="58"/>
      <c r="M56" s="58"/>
      <c r="N56" s="58"/>
      <c r="O56" s="58"/>
    </row>
    <row r="57" spans="1:15" ht="15.75" customHeight="1" x14ac:dyDescent="0.2">
      <c r="A57" s="58"/>
      <c r="B57" s="58"/>
      <c r="C57" s="42" t="s">
        <v>332</v>
      </c>
      <c r="D57" s="42" t="s">
        <v>333</v>
      </c>
      <c r="E57" s="52" t="s">
        <v>26</v>
      </c>
      <c r="F57" s="53" t="s">
        <v>43</v>
      </c>
      <c r="G57" s="52">
        <v>27.6</v>
      </c>
      <c r="H57" s="55" t="s">
        <v>493</v>
      </c>
      <c r="I57" s="44">
        <f t="shared" si="0"/>
        <v>5</v>
      </c>
      <c r="J57" s="58"/>
      <c r="K57" s="58"/>
      <c r="L57" s="58"/>
      <c r="M57" s="58"/>
      <c r="N57" s="58"/>
      <c r="O57" s="58"/>
    </row>
    <row r="58" spans="1:15" ht="15.75" customHeight="1" x14ac:dyDescent="0.2">
      <c r="A58" s="58"/>
      <c r="B58" s="58"/>
      <c r="C58" s="42" t="s">
        <v>74</v>
      </c>
      <c r="D58" s="42" t="s">
        <v>75</v>
      </c>
      <c r="E58" s="52" t="s">
        <v>26</v>
      </c>
      <c r="F58" s="53" t="s">
        <v>23</v>
      </c>
      <c r="G58" s="52">
        <v>36</v>
      </c>
      <c r="H58" s="55" t="s">
        <v>494</v>
      </c>
      <c r="I58" s="44">
        <f t="shared" si="0"/>
        <v>5</v>
      </c>
      <c r="J58" s="58"/>
      <c r="K58" s="58"/>
      <c r="L58" s="58"/>
      <c r="M58" s="58"/>
      <c r="N58" s="58"/>
      <c r="O58" s="58"/>
    </row>
    <row r="59" spans="1:15" ht="15.75" customHeight="1" x14ac:dyDescent="0.2">
      <c r="A59" s="58"/>
      <c r="B59" s="58"/>
      <c r="C59" s="42" t="s">
        <v>372</v>
      </c>
      <c r="D59" s="42" t="s">
        <v>373</v>
      </c>
      <c r="E59" s="52" t="s">
        <v>26</v>
      </c>
      <c r="F59" s="53" t="s">
        <v>43</v>
      </c>
      <c r="G59" s="52">
        <v>36</v>
      </c>
      <c r="H59" s="55" t="s">
        <v>494</v>
      </c>
      <c r="I59" s="44">
        <f t="shared" si="0"/>
        <v>5</v>
      </c>
      <c r="J59" s="58"/>
      <c r="K59" s="58"/>
      <c r="L59" s="58"/>
      <c r="M59" s="58"/>
      <c r="N59" s="58"/>
      <c r="O59" s="58"/>
    </row>
    <row r="60" spans="1:15" ht="15.75" customHeight="1" x14ac:dyDescent="0.2">
      <c r="A60" s="58"/>
      <c r="B60" s="58"/>
      <c r="C60" s="42" t="s">
        <v>48</v>
      </c>
      <c r="D60" s="42" t="s">
        <v>49</v>
      </c>
      <c r="E60" s="52" t="s">
        <v>26</v>
      </c>
      <c r="F60" s="53" t="s">
        <v>43</v>
      </c>
      <c r="G60" s="52">
        <v>26.6</v>
      </c>
      <c r="H60" s="55" t="s">
        <v>494</v>
      </c>
      <c r="I60" s="44">
        <f t="shared" si="0"/>
        <v>5</v>
      </c>
      <c r="J60" s="58"/>
      <c r="K60" s="58"/>
      <c r="L60" s="58"/>
      <c r="M60" s="58"/>
      <c r="N60" s="58"/>
      <c r="O60" s="58"/>
    </row>
    <row r="61" spans="1:15" ht="15.75" customHeight="1" x14ac:dyDescent="0.2">
      <c r="A61" s="58"/>
      <c r="B61" s="58"/>
      <c r="C61" s="42" t="s">
        <v>24</v>
      </c>
      <c r="D61" s="42" t="s">
        <v>25</v>
      </c>
      <c r="E61" s="52" t="s">
        <v>26</v>
      </c>
      <c r="F61" s="53" t="s">
        <v>23</v>
      </c>
      <c r="G61" s="52">
        <v>30.7</v>
      </c>
      <c r="H61" s="55" t="s">
        <v>495</v>
      </c>
      <c r="I61" s="44">
        <f t="shared" si="0"/>
        <v>4</v>
      </c>
      <c r="J61" s="58"/>
      <c r="K61" s="58"/>
      <c r="L61" s="58"/>
      <c r="M61" s="58"/>
      <c r="N61" s="58"/>
      <c r="O61" s="58"/>
    </row>
    <row r="62" spans="1:15" ht="15.75" customHeight="1" x14ac:dyDescent="0.2">
      <c r="A62" s="58"/>
      <c r="B62" s="58"/>
      <c r="C62" s="42" t="s">
        <v>419</v>
      </c>
      <c r="D62" s="42" t="s">
        <v>420</v>
      </c>
      <c r="E62" s="52" t="s">
        <v>26</v>
      </c>
      <c r="F62" s="53" t="s">
        <v>43</v>
      </c>
      <c r="G62" s="52">
        <v>36</v>
      </c>
      <c r="H62" s="55" t="s">
        <v>496</v>
      </c>
      <c r="I62" s="44">
        <f t="shared" si="0"/>
        <v>2</v>
      </c>
      <c r="J62" s="58"/>
      <c r="K62" s="58"/>
      <c r="L62" s="58"/>
      <c r="M62" s="58"/>
      <c r="N62" s="58"/>
      <c r="O62" s="58"/>
    </row>
    <row r="63" spans="1:15" ht="15.75" customHeight="1" x14ac:dyDescent="0.2">
      <c r="A63" s="58"/>
      <c r="B63" s="58"/>
      <c r="C63" s="42" t="s">
        <v>196</v>
      </c>
      <c r="D63" s="42" t="s">
        <v>197</v>
      </c>
      <c r="E63" s="52" t="s">
        <v>26</v>
      </c>
      <c r="F63" s="53" t="s">
        <v>23</v>
      </c>
      <c r="G63" s="52">
        <v>36.299999999999997</v>
      </c>
      <c r="H63" s="55" t="s">
        <v>496</v>
      </c>
      <c r="I63" s="44">
        <f t="shared" si="0"/>
        <v>2</v>
      </c>
      <c r="J63" s="58"/>
      <c r="K63" s="58"/>
      <c r="L63" s="58"/>
      <c r="M63" s="58"/>
      <c r="N63" s="58"/>
      <c r="O63" s="58"/>
    </row>
    <row r="64" spans="1:15" ht="15.75" customHeight="1" x14ac:dyDescent="0.2">
      <c r="A64" s="58"/>
      <c r="B64" s="58"/>
      <c r="C64" s="42" t="s">
        <v>417</v>
      </c>
      <c r="D64" s="42" t="s">
        <v>418</v>
      </c>
      <c r="E64" s="52" t="s">
        <v>26</v>
      </c>
      <c r="F64" s="53" t="s">
        <v>23</v>
      </c>
      <c r="G64" s="52">
        <v>25.4</v>
      </c>
      <c r="H64" s="55" t="s">
        <v>496</v>
      </c>
      <c r="I64" s="44">
        <f t="shared" si="0"/>
        <v>2</v>
      </c>
      <c r="J64" s="58"/>
      <c r="K64" s="58"/>
      <c r="L64" s="58"/>
      <c r="M64" s="58"/>
      <c r="N64" s="58"/>
      <c r="O64" s="58"/>
    </row>
    <row r="65" spans="1:15" ht="15.75" customHeight="1" x14ac:dyDescent="0.2">
      <c r="A65" s="58"/>
      <c r="B65" s="58"/>
      <c r="C65" s="42" t="s">
        <v>427</v>
      </c>
      <c r="D65" s="42" t="s">
        <v>428</v>
      </c>
      <c r="E65" s="52" t="s">
        <v>26</v>
      </c>
      <c r="F65" s="53" t="s">
        <v>43</v>
      </c>
      <c r="G65" s="52">
        <v>36</v>
      </c>
      <c r="H65" s="55" t="s">
        <v>497</v>
      </c>
      <c r="I65" s="44">
        <f t="shared" si="0"/>
        <v>1</v>
      </c>
      <c r="J65" s="58"/>
      <c r="K65" s="58"/>
      <c r="L65" s="58"/>
      <c r="M65" s="58"/>
      <c r="N65" s="58"/>
      <c r="O65" s="58"/>
    </row>
    <row r="66" spans="1:15" ht="15.75" customHeight="1" x14ac:dyDescent="0.2">
      <c r="A66" s="58"/>
      <c r="B66" s="58"/>
      <c r="C66" s="42" t="s">
        <v>324</v>
      </c>
      <c r="D66" s="42" t="s">
        <v>325</v>
      </c>
      <c r="E66" s="52" t="s">
        <v>26</v>
      </c>
      <c r="F66" s="53" t="s">
        <v>43</v>
      </c>
      <c r="G66" s="52">
        <v>36</v>
      </c>
      <c r="H66" s="55" t="s">
        <v>497</v>
      </c>
      <c r="I66" s="44">
        <f t="shared" si="0"/>
        <v>1</v>
      </c>
      <c r="J66" s="58"/>
      <c r="K66" s="58"/>
      <c r="L66" s="58"/>
      <c r="M66" s="58"/>
      <c r="N66" s="58"/>
      <c r="O66" s="58"/>
    </row>
    <row r="67" spans="1:15" ht="15.75" customHeight="1" x14ac:dyDescent="0.2">
      <c r="A67" s="58"/>
      <c r="B67" s="58"/>
      <c r="C67" s="42" t="s">
        <v>432</v>
      </c>
      <c r="D67" s="42" t="s">
        <v>433</v>
      </c>
      <c r="E67" s="52" t="s">
        <v>22</v>
      </c>
      <c r="F67" s="53" t="s">
        <v>23</v>
      </c>
      <c r="G67" s="52">
        <v>36.1</v>
      </c>
      <c r="H67" s="55" t="s">
        <v>498</v>
      </c>
      <c r="I67" s="44">
        <f t="shared" si="0"/>
        <v>0</v>
      </c>
      <c r="J67" s="58"/>
      <c r="K67" s="58"/>
      <c r="L67" s="58"/>
      <c r="M67" s="58"/>
      <c r="N67" s="58"/>
      <c r="O67" s="58"/>
    </row>
    <row r="68" spans="1:15" ht="15.75" customHeight="1" x14ac:dyDescent="0.2">
      <c r="A68" s="58"/>
      <c r="B68" s="58"/>
      <c r="C68" s="69" t="s">
        <v>66</v>
      </c>
      <c r="D68" s="69" t="s">
        <v>67</v>
      </c>
      <c r="E68" s="70" t="s">
        <v>26</v>
      </c>
      <c r="F68" s="74" t="s">
        <v>23</v>
      </c>
      <c r="G68" s="70" t="s">
        <v>499</v>
      </c>
      <c r="H68" s="72">
        <v>0</v>
      </c>
      <c r="I68" s="71">
        <f t="shared" si="0"/>
        <v>0</v>
      </c>
      <c r="J68" s="58"/>
      <c r="K68" s="58"/>
      <c r="L68" s="58"/>
      <c r="M68" s="58"/>
      <c r="N68" s="58"/>
      <c r="O68" s="58"/>
    </row>
    <row r="69" spans="1:15" ht="15.75" customHeight="1" x14ac:dyDescent="0.2">
      <c r="A69" s="58"/>
      <c r="B69" s="58"/>
      <c r="C69" s="69" t="s">
        <v>278</v>
      </c>
      <c r="D69" s="69" t="s">
        <v>279</v>
      </c>
      <c r="E69" s="70" t="s">
        <v>26</v>
      </c>
      <c r="F69" s="74" t="s">
        <v>23</v>
      </c>
      <c r="G69" s="70" t="s">
        <v>499</v>
      </c>
      <c r="H69" s="72">
        <v>0</v>
      </c>
      <c r="I69" s="71">
        <f t="shared" si="0"/>
        <v>0</v>
      </c>
      <c r="J69" s="58"/>
      <c r="K69" s="58"/>
      <c r="L69" s="58"/>
      <c r="M69" s="58"/>
      <c r="N69" s="58"/>
      <c r="O69" s="58"/>
    </row>
    <row r="70" spans="1:15" ht="15.75" customHeight="1" x14ac:dyDescent="0.2">
      <c r="A70" s="58"/>
      <c r="B70" s="58"/>
      <c r="C70" s="69" t="s">
        <v>31</v>
      </c>
      <c r="D70" s="69" t="s">
        <v>32</v>
      </c>
      <c r="E70" s="70" t="s">
        <v>26</v>
      </c>
      <c r="F70" s="74" t="s">
        <v>23</v>
      </c>
      <c r="G70" s="70" t="s">
        <v>499</v>
      </c>
      <c r="H70" s="72">
        <v>0</v>
      </c>
      <c r="I70" s="71">
        <f t="shared" si="0"/>
        <v>0</v>
      </c>
      <c r="J70" s="58"/>
      <c r="K70" s="58"/>
      <c r="L70" s="58"/>
      <c r="M70" s="58"/>
      <c r="N70" s="58"/>
      <c r="O70" s="58"/>
    </row>
    <row r="71" spans="1:15" ht="15.75" customHeight="1" x14ac:dyDescent="0.2">
      <c r="A71" s="58"/>
      <c r="B71" s="58"/>
      <c r="C71" s="69" t="s">
        <v>434</v>
      </c>
      <c r="D71" s="69" t="s">
        <v>435</v>
      </c>
      <c r="E71" s="70" t="s">
        <v>26</v>
      </c>
      <c r="F71" s="74" t="s">
        <v>23</v>
      </c>
      <c r="G71" s="70" t="s">
        <v>499</v>
      </c>
      <c r="H71" s="72">
        <v>0</v>
      </c>
      <c r="I71" s="71">
        <f t="shared" si="0"/>
        <v>0</v>
      </c>
      <c r="J71" s="58"/>
      <c r="K71" s="58"/>
      <c r="L71" s="58"/>
      <c r="M71" s="58"/>
      <c r="N71" s="58"/>
      <c r="O71" s="58"/>
    </row>
    <row r="72" spans="1:15" ht="15.75" customHeight="1" x14ac:dyDescent="0.2">
      <c r="A72" s="58"/>
      <c r="B72" s="58"/>
      <c r="C72" s="58"/>
      <c r="D72" s="58"/>
      <c r="E72" s="53"/>
      <c r="F72" s="53"/>
      <c r="G72" s="53"/>
      <c r="H72" s="44"/>
      <c r="I72" s="58"/>
      <c r="J72" s="58"/>
      <c r="K72" s="58"/>
      <c r="L72" s="58"/>
      <c r="M72" s="58"/>
      <c r="N72" s="58"/>
      <c r="O72" s="58"/>
    </row>
    <row r="73" spans="1:15" ht="15.75" customHeight="1" x14ac:dyDescent="0.2">
      <c r="A73" s="58"/>
      <c r="B73" s="58"/>
      <c r="C73" s="58"/>
      <c r="D73" s="58"/>
      <c r="E73" s="53"/>
      <c r="F73" s="53"/>
      <c r="G73" s="53"/>
      <c r="H73" s="44"/>
      <c r="I73" s="58"/>
      <c r="J73" s="58"/>
      <c r="K73" s="58"/>
      <c r="L73" s="58"/>
      <c r="M73" s="58"/>
      <c r="N73" s="58"/>
      <c r="O73" s="58"/>
    </row>
    <row r="74" spans="1:15" ht="15.75" customHeight="1" x14ac:dyDescent="0.2">
      <c r="A74" s="58"/>
      <c r="B74" s="58"/>
      <c r="C74" s="58"/>
      <c r="D74" s="58"/>
      <c r="E74" s="53"/>
      <c r="F74" s="53"/>
      <c r="G74" s="53"/>
      <c r="H74" s="44"/>
      <c r="I74" s="58"/>
      <c r="J74" s="58"/>
      <c r="K74" s="58"/>
      <c r="L74" s="58"/>
      <c r="M74" s="58"/>
      <c r="N74" s="58"/>
      <c r="O74" s="58"/>
    </row>
    <row r="75" spans="1:15" ht="15.75" customHeight="1" x14ac:dyDescent="0.2">
      <c r="A75" s="58"/>
      <c r="B75" s="58"/>
      <c r="C75" s="58"/>
      <c r="D75" s="58"/>
      <c r="E75" s="53"/>
      <c r="F75" s="53"/>
      <c r="G75" s="53"/>
      <c r="H75" s="44"/>
      <c r="I75" s="58"/>
      <c r="J75" s="58"/>
      <c r="K75" s="58"/>
      <c r="L75" s="58"/>
      <c r="M75" s="58"/>
      <c r="N75" s="58"/>
      <c r="O75" s="58"/>
    </row>
    <row r="76" spans="1:15" ht="15.75" customHeight="1" x14ac:dyDescent="0.2">
      <c r="A76" s="58"/>
      <c r="B76" s="58"/>
      <c r="C76" s="58"/>
      <c r="D76" s="58"/>
      <c r="E76" s="53"/>
      <c r="F76" s="53"/>
      <c r="G76" s="53"/>
      <c r="H76" s="44"/>
      <c r="I76" s="58"/>
      <c r="J76" s="58"/>
      <c r="K76" s="58"/>
      <c r="L76" s="58"/>
      <c r="M76" s="58"/>
      <c r="N76" s="58"/>
      <c r="O76" s="58"/>
    </row>
    <row r="77" spans="1:15" ht="15.75" customHeight="1" x14ac:dyDescent="0.2">
      <c r="A77" s="58"/>
      <c r="B77" s="58"/>
      <c r="C77" s="58"/>
      <c r="D77" s="58"/>
      <c r="E77" s="53"/>
      <c r="F77" s="53"/>
      <c r="G77" s="53"/>
      <c r="H77" s="44"/>
      <c r="I77" s="58"/>
      <c r="J77" s="58"/>
      <c r="K77" s="58"/>
      <c r="L77" s="58"/>
      <c r="M77" s="58"/>
      <c r="N77" s="58"/>
      <c r="O77" s="58"/>
    </row>
    <row r="78" spans="1:15" ht="15.75" customHeight="1" x14ac:dyDescent="0.2">
      <c r="A78" s="58"/>
      <c r="B78" s="58"/>
      <c r="C78" s="58"/>
      <c r="D78" s="58"/>
      <c r="E78" s="53"/>
      <c r="F78" s="53"/>
      <c r="G78" s="53"/>
      <c r="H78" s="44"/>
      <c r="I78" s="58"/>
      <c r="J78" s="58"/>
      <c r="K78" s="58"/>
      <c r="L78" s="58"/>
      <c r="M78" s="58"/>
      <c r="N78" s="58"/>
      <c r="O78" s="58"/>
    </row>
    <row r="79" spans="1:15" ht="15.75" customHeight="1" x14ac:dyDescent="0.2">
      <c r="A79" s="58"/>
      <c r="B79" s="58"/>
      <c r="C79" s="58"/>
      <c r="D79" s="58"/>
      <c r="E79" s="53"/>
      <c r="F79" s="53"/>
      <c r="G79" s="53"/>
      <c r="H79" s="44"/>
      <c r="I79" s="58"/>
      <c r="J79" s="58"/>
      <c r="K79" s="58"/>
      <c r="L79" s="58"/>
      <c r="M79" s="58"/>
      <c r="N79" s="58"/>
      <c r="O79" s="58"/>
    </row>
    <row r="80" spans="1:15" ht="15.75" customHeight="1" x14ac:dyDescent="0.2">
      <c r="A80" s="58"/>
      <c r="B80" s="58"/>
      <c r="C80" s="58"/>
      <c r="D80" s="58"/>
      <c r="E80" s="53"/>
      <c r="F80" s="53"/>
      <c r="G80" s="53"/>
      <c r="H80" s="44"/>
      <c r="I80" s="58"/>
      <c r="J80" s="58"/>
      <c r="K80" s="58"/>
      <c r="L80" s="58"/>
      <c r="M80" s="58"/>
      <c r="N80" s="58"/>
      <c r="O80" s="58"/>
    </row>
    <row r="81" spans="1:25" ht="15.75" customHeight="1" x14ac:dyDescent="0.2">
      <c r="A81" s="58"/>
      <c r="B81" s="58"/>
      <c r="C81" s="58"/>
      <c r="D81" s="58"/>
      <c r="E81" s="53"/>
      <c r="F81" s="53"/>
      <c r="G81" s="53"/>
      <c r="H81" s="44"/>
      <c r="I81" s="58"/>
      <c r="J81" s="58"/>
      <c r="K81" s="58"/>
      <c r="L81" s="58"/>
      <c r="M81" s="58"/>
      <c r="N81" s="58"/>
      <c r="O81" s="58"/>
    </row>
    <row r="82" spans="1:25" ht="15.75" customHeight="1" x14ac:dyDescent="0.2">
      <c r="A82" s="58"/>
      <c r="B82" s="58"/>
      <c r="C82" s="58"/>
      <c r="D82" s="58"/>
      <c r="E82" s="53"/>
      <c r="F82" s="53"/>
      <c r="G82" s="53"/>
      <c r="H82" s="44"/>
      <c r="I82" s="58"/>
      <c r="J82" s="58"/>
      <c r="K82" s="58"/>
      <c r="L82" s="58"/>
      <c r="M82" s="58"/>
      <c r="N82" s="58"/>
      <c r="O82" s="58"/>
    </row>
    <row r="83" spans="1:25" ht="15.75" customHeight="1" x14ac:dyDescent="0.2">
      <c r="A83" s="58"/>
      <c r="B83" s="58"/>
      <c r="C83" s="58"/>
      <c r="D83" s="58"/>
      <c r="E83" s="53"/>
      <c r="F83" s="53"/>
      <c r="G83" s="53"/>
      <c r="H83" s="44"/>
      <c r="I83" s="58"/>
      <c r="J83" s="58"/>
      <c r="K83" s="58"/>
      <c r="L83" s="58"/>
      <c r="M83" s="58"/>
      <c r="N83" s="58"/>
      <c r="O83" s="58"/>
    </row>
    <row r="84" spans="1:25" ht="15.75" customHeight="1" x14ac:dyDescent="0.2">
      <c r="A84" s="58"/>
      <c r="B84" s="58"/>
      <c r="C84" s="58"/>
      <c r="D84" s="58"/>
      <c r="E84" s="53"/>
      <c r="F84" s="53"/>
      <c r="G84" s="53"/>
      <c r="H84" s="44"/>
      <c r="I84" s="58"/>
      <c r="J84" s="58"/>
      <c r="K84" s="58"/>
      <c r="L84" s="58"/>
      <c r="M84" s="58"/>
      <c r="N84" s="58"/>
      <c r="O84" s="58"/>
    </row>
    <row r="85" spans="1:25" ht="15.75" customHeight="1" x14ac:dyDescent="0.2">
      <c r="A85" s="58"/>
      <c r="B85" s="58"/>
      <c r="C85" s="58"/>
      <c r="D85" s="58"/>
      <c r="E85" s="53"/>
      <c r="F85" s="53"/>
      <c r="G85" s="53"/>
      <c r="H85" s="44"/>
      <c r="I85" s="58"/>
      <c r="J85" s="58"/>
      <c r="K85" s="58"/>
      <c r="L85" s="58"/>
      <c r="M85" s="58"/>
      <c r="N85" s="58"/>
      <c r="O85" s="58"/>
    </row>
    <row r="86" spans="1:25" ht="15.75" customHeight="1" x14ac:dyDescent="0.2">
      <c r="A86" s="58"/>
      <c r="B86" s="58"/>
      <c r="C86" s="58"/>
      <c r="D86" s="58"/>
      <c r="E86" s="53"/>
      <c r="F86" s="53"/>
      <c r="G86" s="53"/>
      <c r="H86" s="44"/>
      <c r="I86" s="58"/>
      <c r="J86" s="58"/>
      <c r="K86" s="58"/>
      <c r="L86" s="58"/>
      <c r="M86" s="58"/>
      <c r="N86" s="58"/>
      <c r="O86" s="58"/>
    </row>
    <row r="87" spans="1:25" ht="15.75" customHeight="1" x14ac:dyDescent="0.2">
      <c r="A87" s="58"/>
      <c r="B87" s="58"/>
      <c r="C87" s="58"/>
      <c r="D87" s="58"/>
      <c r="E87" s="53"/>
      <c r="F87" s="53"/>
      <c r="G87" s="53"/>
      <c r="H87" s="44"/>
      <c r="I87" s="58"/>
      <c r="J87" s="58"/>
      <c r="K87" s="58"/>
      <c r="L87" s="58"/>
      <c r="M87" s="58"/>
      <c r="N87" s="58"/>
      <c r="O87" s="58"/>
    </row>
    <row r="88" spans="1:25" ht="15.75" customHeight="1" x14ac:dyDescent="0.2">
      <c r="A88" s="58"/>
      <c r="B88" s="58"/>
      <c r="C88" s="58"/>
      <c r="D88" s="58"/>
      <c r="E88" s="53"/>
      <c r="F88" s="53"/>
      <c r="G88" s="53"/>
      <c r="H88" s="44"/>
      <c r="I88" s="58"/>
      <c r="J88" s="58"/>
      <c r="K88" s="58"/>
      <c r="L88" s="58"/>
      <c r="M88" s="58"/>
      <c r="N88" s="58"/>
      <c r="O88" s="58"/>
    </row>
    <row r="89" spans="1:25" ht="15.75" customHeight="1" x14ac:dyDescent="0.2">
      <c r="A89" s="58"/>
      <c r="B89" s="58"/>
      <c r="C89" s="58"/>
      <c r="D89" s="58"/>
      <c r="E89" s="53"/>
      <c r="F89" s="53"/>
      <c r="G89" s="53"/>
      <c r="H89" s="44"/>
      <c r="I89" s="58"/>
      <c r="J89" s="58"/>
      <c r="K89" s="58"/>
      <c r="L89" s="58"/>
      <c r="M89" s="58"/>
      <c r="N89" s="58"/>
      <c r="O89" s="58"/>
    </row>
    <row r="90" spans="1:25" ht="15.75" customHeight="1" x14ac:dyDescent="0.2">
      <c r="A90" s="58"/>
      <c r="B90" s="58"/>
      <c r="C90" s="58"/>
      <c r="D90" s="58"/>
      <c r="E90" s="53"/>
      <c r="F90" s="53"/>
      <c r="G90" s="53"/>
      <c r="H90" s="44"/>
      <c r="I90" s="58"/>
      <c r="J90" s="58"/>
      <c r="K90" s="58"/>
      <c r="L90" s="58"/>
      <c r="M90" s="58"/>
      <c r="N90" s="58"/>
      <c r="O90" s="58"/>
    </row>
    <row r="91" spans="1:25" ht="15.75" customHeight="1" x14ac:dyDescent="0.2">
      <c r="A91" s="58"/>
      <c r="B91" s="58"/>
      <c r="C91" s="58"/>
      <c r="D91" s="58"/>
      <c r="E91" s="53"/>
      <c r="F91" s="53"/>
      <c r="G91" s="53"/>
      <c r="H91" s="44"/>
      <c r="I91" s="58"/>
      <c r="J91" s="58"/>
      <c r="K91" s="58"/>
      <c r="L91" s="58"/>
      <c r="M91" s="58"/>
      <c r="N91" s="58"/>
      <c r="O91" s="58"/>
    </row>
    <row r="92" spans="1:25" ht="15.75" customHeight="1" x14ac:dyDescent="0.2">
      <c r="A92" s="58"/>
      <c r="B92" s="44"/>
      <c r="C92" s="58"/>
      <c r="D92" s="58"/>
      <c r="E92" s="53"/>
      <c r="F92" s="53"/>
      <c r="G92" s="53"/>
      <c r="H92" s="53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spans="1:25" ht="15.75" customHeight="1" x14ac:dyDescent="0.2">
      <c r="A93" s="58"/>
      <c r="B93" s="44"/>
      <c r="C93" s="58"/>
      <c r="D93" s="58"/>
      <c r="E93" s="53"/>
      <c r="F93" s="53"/>
      <c r="G93" s="53"/>
      <c r="H93" s="53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5.75" customHeight="1" x14ac:dyDescent="0.2">
      <c r="A94" s="58"/>
      <c r="B94" s="44"/>
      <c r="C94" s="58"/>
      <c r="D94" s="58"/>
      <c r="E94" s="53"/>
      <c r="F94" s="53"/>
      <c r="G94" s="53"/>
      <c r="H94" s="53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spans="1:25" ht="15.75" customHeight="1" x14ac:dyDescent="0.2">
      <c r="A95" s="58"/>
      <c r="B95" s="44"/>
      <c r="C95" s="58"/>
      <c r="D95" s="58"/>
      <c r="E95" s="53"/>
      <c r="F95" s="53"/>
      <c r="G95" s="53"/>
      <c r="H95" s="53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</row>
    <row r="96" spans="1:25" ht="15.75" customHeight="1" x14ac:dyDescent="0.2">
      <c r="A96" s="58"/>
      <c r="B96" s="44"/>
      <c r="C96" s="58"/>
      <c r="D96" s="58"/>
      <c r="E96" s="53"/>
      <c r="F96" s="53"/>
      <c r="G96" s="53"/>
      <c r="H96" s="53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</row>
    <row r="97" spans="1:25" ht="15.75" customHeight="1" x14ac:dyDescent="0.2">
      <c r="A97" s="58"/>
      <c r="B97" s="44"/>
      <c r="C97" s="58"/>
      <c r="D97" s="58"/>
      <c r="E97" s="53"/>
      <c r="F97" s="53"/>
      <c r="G97" s="53"/>
      <c r="H97" s="53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5.75" customHeight="1" x14ac:dyDescent="0.2">
      <c r="A98" s="58"/>
      <c r="B98" s="44"/>
      <c r="C98" s="58"/>
      <c r="D98" s="58"/>
      <c r="E98" s="53"/>
      <c r="F98" s="53"/>
      <c r="G98" s="53"/>
      <c r="H98" s="53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</row>
    <row r="99" spans="1:25" ht="15.75" customHeight="1" x14ac:dyDescent="0.2">
      <c r="A99" s="58"/>
      <c r="B99" s="44"/>
      <c r="C99" s="58"/>
      <c r="D99" s="58"/>
      <c r="E99" s="53"/>
      <c r="F99" s="53"/>
      <c r="G99" s="53"/>
      <c r="H99" s="53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ht="15.75" customHeight="1" x14ac:dyDescent="0.2">
      <c r="A100" s="58"/>
      <c r="B100" s="44"/>
      <c r="C100" s="58"/>
      <c r="D100" s="58"/>
      <c r="E100" s="53"/>
      <c r="F100" s="53"/>
      <c r="G100" s="53"/>
      <c r="H100" s="53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</row>
    <row r="101" spans="1:25" ht="15.75" customHeight="1" x14ac:dyDescent="0.2">
      <c r="A101" s="58"/>
      <c r="B101" s="44"/>
      <c r="C101" s="58"/>
      <c r="D101" s="58"/>
      <c r="E101" s="53"/>
      <c r="F101" s="53"/>
      <c r="G101" s="53"/>
      <c r="H101" s="53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5.75" customHeight="1" x14ac:dyDescent="0.2">
      <c r="A102" s="58"/>
      <c r="B102" s="44"/>
      <c r="C102" s="58"/>
      <c r="D102" s="58"/>
      <c r="E102" s="53"/>
      <c r="F102" s="53"/>
      <c r="G102" s="53"/>
      <c r="H102" s="53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15.75" customHeight="1" x14ac:dyDescent="0.2">
      <c r="A103" s="58"/>
      <c r="B103" s="44"/>
      <c r="C103" s="58"/>
      <c r="D103" s="58"/>
      <c r="E103" s="53"/>
      <c r="F103" s="53"/>
      <c r="G103" s="53"/>
      <c r="H103" s="53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15.75" customHeight="1" x14ac:dyDescent="0.2">
      <c r="A104" s="58"/>
      <c r="B104" s="44"/>
      <c r="C104" s="58"/>
      <c r="D104" s="58"/>
      <c r="E104" s="53"/>
      <c r="F104" s="53"/>
      <c r="G104" s="53"/>
      <c r="H104" s="53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spans="1:25" ht="15.75" customHeight="1" x14ac:dyDescent="0.2">
      <c r="A105" s="58"/>
      <c r="B105" s="44"/>
      <c r="C105" s="58"/>
      <c r="D105" s="58"/>
      <c r="E105" s="53"/>
      <c r="F105" s="53"/>
      <c r="G105" s="53"/>
      <c r="H105" s="53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5.75" customHeight="1" x14ac:dyDescent="0.2">
      <c r="A106" s="58"/>
      <c r="B106" s="44"/>
      <c r="C106" s="58"/>
      <c r="D106" s="58"/>
      <c r="E106" s="53"/>
      <c r="F106" s="53"/>
      <c r="G106" s="53"/>
      <c r="H106" s="53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15.75" customHeight="1" x14ac:dyDescent="0.2">
      <c r="A107" s="58"/>
      <c r="B107" s="44"/>
      <c r="C107" s="58"/>
      <c r="D107" s="58"/>
      <c r="E107" s="53"/>
      <c r="F107" s="53"/>
      <c r="G107" s="53"/>
      <c r="H107" s="53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15.75" customHeight="1" x14ac:dyDescent="0.2">
      <c r="A108" s="58"/>
      <c r="B108" s="44"/>
      <c r="C108" s="58"/>
      <c r="D108" s="58"/>
      <c r="E108" s="53"/>
      <c r="F108" s="53"/>
      <c r="G108" s="53"/>
      <c r="H108" s="53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15.75" customHeight="1" x14ac:dyDescent="0.2">
      <c r="A109" s="58"/>
      <c r="B109" s="44"/>
      <c r="C109" s="58"/>
      <c r="D109" s="58"/>
      <c r="E109" s="53"/>
      <c r="F109" s="53"/>
      <c r="G109" s="53"/>
      <c r="H109" s="53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15.75" customHeight="1" x14ac:dyDescent="0.2">
      <c r="A110" s="58"/>
      <c r="B110" s="44"/>
      <c r="C110" s="58"/>
      <c r="D110" s="58"/>
      <c r="E110" s="53"/>
      <c r="F110" s="53"/>
      <c r="G110" s="53"/>
      <c r="H110" s="53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5.75" customHeight="1" x14ac:dyDescent="0.2">
      <c r="A111" s="58"/>
      <c r="B111" s="44"/>
      <c r="C111" s="58"/>
      <c r="D111" s="58"/>
      <c r="E111" s="53"/>
      <c r="F111" s="53"/>
      <c r="G111" s="53"/>
      <c r="H111" s="53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5.75" customHeight="1" x14ac:dyDescent="0.2">
      <c r="A112" s="58"/>
      <c r="B112" s="44"/>
      <c r="C112" s="58"/>
      <c r="D112" s="58"/>
      <c r="E112" s="53"/>
      <c r="F112" s="53"/>
      <c r="G112" s="53"/>
      <c r="H112" s="53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</row>
    <row r="113" spans="1:25" ht="15.75" customHeight="1" x14ac:dyDescent="0.2">
      <c r="A113" s="58"/>
      <c r="B113" s="44"/>
      <c r="C113" s="58"/>
      <c r="D113" s="58"/>
      <c r="E113" s="53"/>
      <c r="F113" s="53"/>
      <c r="G113" s="53"/>
      <c r="H113" s="53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</row>
    <row r="114" spans="1:25" ht="15.75" customHeight="1" x14ac:dyDescent="0.2">
      <c r="A114" s="58"/>
      <c r="B114" s="44"/>
      <c r="C114" s="58"/>
      <c r="D114" s="58"/>
      <c r="E114" s="53"/>
      <c r="F114" s="53"/>
      <c r="G114" s="53"/>
      <c r="H114" s="53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</row>
    <row r="115" spans="1:25" ht="15.75" customHeight="1" x14ac:dyDescent="0.2">
      <c r="A115" s="58"/>
      <c r="B115" s="44"/>
      <c r="C115" s="58"/>
      <c r="D115" s="58"/>
      <c r="E115" s="53"/>
      <c r="F115" s="53"/>
      <c r="G115" s="53"/>
      <c r="H115" s="53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5.75" customHeight="1" x14ac:dyDescent="0.2">
      <c r="A116" s="58"/>
      <c r="B116" s="44"/>
      <c r="C116" s="58"/>
      <c r="D116" s="58"/>
      <c r="E116" s="53"/>
      <c r="F116" s="53"/>
      <c r="G116" s="53"/>
      <c r="H116" s="53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15.75" customHeight="1" x14ac:dyDescent="0.2">
      <c r="A117" s="58"/>
      <c r="B117" s="44"/>
      <c r="C117" s="58"/>
      <c r="D117" s="58"/>
      <c r="E117" s="53"/>
      <c r="F117" s="53"/>
      <c r="G117" s="53"/>
      <c r="H117" s="53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15.75" customHeight="1" x14ac:dyDescent="0.2">
      <c r="A118" s="58"/>
      <c r="B118" s="44"/>
      <c r="C118" s="58"/>
      <c r="D118" s="58"/>
      <c r="E118" s="53"/>
      <c r="F118" s="53"/>
      <c r="G118" s="53"/>
      <c r="H118" s="53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15.75" customHeight="1" x14ac:dyDescent="0.2">
      <c r="A119" s="58"/>
      <c r="B119" s="44"/>
      <c r="C119" s="58"/>
      <c r="D119" s="58"/>
      <c r="E119" s="53"/>
      <c r="F119" s="53"/>
      <c r="G119" s="53"/>
      <c r="H119" s="53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15.75" customHeight="1" x14ac:dyDescent="0.2">
      <c r="A120" s="58"/>
      <c r="B120" s="44"/>
      <c r="C120" s="58"/>
      <c r="D120" s="58"/>
      <c r="E120" s="53"/>
      <c r="F120" s="53"/>
      <c r="G120" s="53"/>
      <c r="H120" s="53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15.75" customHeight="1" x14ac:dyDescent="0.2">
      <c r="A121" s="58"/>
      <c r="B121" s="44"/>
      <c r="C121" s="58"/>
      <c r="D121" s="58"/>
      <c r="E121" s="53"/>
      <c r="F121" s="53"/>
      <c r="G121" s="53"/>
      <c r="H121" s="53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15.75" customHeight="1" x14ac:dyDescent="0.2">
      <c r="A122" s="58"/>
      <c r="B122" s="44"/>
      <c r="C122" s="58"/>
      <c r="D122" s="58"/>
      <c r="E122" s="53"/>
      <c r="F122" s="53"/>
      <c r="G122" s="53"/>
      <c r="H122" s="53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15.75" customHeight="1" x14ac:dyDescent="0.2">
      <c r="A123" s="58"/>
      <c r="B123" s="44"/>
      <c r="C123" s="58"/>
      <c r="D123" s="58"/>
      <c r="E123" s="53"/>
      <c r="F123" s="53"/>
      <c r="G123" s="53"/>
      <c r="H123" s="53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</row>
    <row r="124" spans="1:25" ht="15.75" customHeight="1" x14ac:dyDescent="0.2">
      <c r="A124" s="58"/>
      <c r="B124" s="44"/>
      <c r="C124" s="58"/>
      <c r="D124" s="58"/>
      <c r="E124" s="53"/>
      <c r="F124" s="53"/>
      <c r="G124" s="53"/>
      <c r="H124" s="53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</row>
    <row r="125" spans="1:25" ht="15.75" customHeight="1" x14ac:dyDescent="0.2">
      <c r="A125" s="58"/>
      <c r="B125" s="44"/>
      <c r="C125" s="58"/>
      <c r="D125" s="58"/>
      <c r="E125" s="53"/>
      <c r="F125" s="53"/>
      <c r="G125" s="53"/>
      <c r="H125" s="53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</row>
    <row r="126" spans="1:25" ht="15.75" customHeight="1" x14ac:dyDescent="0.2">
      <c r="A126" s="58"/>
      <c r="B126" s="44"/>
      <c r="C126" s="58"/>
      <c r="D126" s="58"/>
      <c r="E126" s="53"/>
      <c r="F126" s="53"/>
      <c r="G126" s="53"/>
      <c r="H126" s="53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15.75" customHeight="1" x14ac:dyDescent="0.2">
      <c r="A127" s="58"/>
      <c r="B127" s="44"/>
      <c r="C127" s="58"/>
      <c r="D127" s="58"/>
      <c r="E127" s="53"/>
      <c r="F127" s="53"/>
      <c r="G127" s="53"/>
      <c r="H127" s="53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15.75" customHeight="1" x14ac:dyDescent="0.2">
      <c r="A128" s="58"/>
      <c r="B128" s="44"/>
      <c r="C128" s="58"/>
      <c r="D128" s="58"/>
      <c r="E128" s="53"/>
      <c r="F128" s="53"/>
      <c r="G128" s="53"/>
      <c r="H128" s="53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15.75" customHeight="1" x14ac:dyDescent="0.2">
      <c r="A129" s="58"/>
      <c r="B129" s="44"/>
      <c r="C129" s="58"/>
      <c r="D129" s="58"/>
      <c r="E129" s="53"/>
      <c r="F129" s="53"/>
      <c r="G129" s="53"/>
      <c r="H129" s="53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15.75" customHeight="1" x14ac:dyDescent="0.2">
      <c r="A130" s="58"/>
      <c r="B130" s="44"/>
      <c r="C130" s="58"/>
      <c r="D130" s="58"/>
      <c r="E130" s="53"/>
      <c r="F130" s="53"/>
      <c r="G130" s="53"/>
      <c r="H130" s="53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15.75" customHeight="1" x14ac:dyDescent="0.2">
      <c r="A131" s="58"/>
      <c r="B131" s="44"/>
      <c r="C131" s="58"/>
      <c r="D131" s="58"/>
      <c r="E131" s="53"/>
      <c r="F131" s="53"/>
      <c r="G131" s="53"/>
      <c r="H131" s="53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15.75" customHeight="1" x14ac:dyDescent="0.2">
      <c r="A132" s="58"/>
      <c r="B132" s="44"/>
      <c r="C132" s="58"/>
      <c r="D132" s="58"/>
      <c r="E132" s="53"/>
      <c r="F132" s="53"/>
      <c r="G132" s="53"/>
      <c r="H132" s="53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5.75" customHeight="1" x14ac:dyDescent="0.2">
      <c r="A133" s="58"/>
      <c r="B133" s="44"/>
      <c r="C133" s="58"/>
      <c r="D133" s="58"/>
      <c r="E133" s="53"/>
      <c r="F133" s="53"/>
      <c r="G133" s="53"/>
      <c r="H133" s="53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</row>
    <row r="134" spans="1:25" ht="15.75" customHeight="1" x14ac:dyDescent="0.2">
      <c r="A134" s="58"/>
      <c r="B134" s="44"/>
      <c r="C134" s="58"/>
      <c r="D134" s="58"/>
      <c r="E134" s="53"/>
      <c r="F134" s="53"/>
      <c r="G134" s="53"/>
      <c r="H134" s="53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</row>
    <row r="135" spans="1:25" ht="15.75" customHeight="1" x14ac:dyDescent="0.2">
      <c r="A135" s="58"/>
      <c r="B135" s="44"/>
      <c r="C135" s="58"/>
      <c r="D135" s="58"/>
      <c r="E135" s="53"/>
      <c r="F135" s="53"/>
      <c r="G135" s="53"/>
      <c r="H135" s="53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</row>
    <row r="136" spans="1:25" ht="15.75" customHeight="1" x14ac:dyDescent="0.2">
      <c r="A136" s="58"/>
      <c r="B136" s="44"/>
      <c r="C136" s="58"/>
      <c r="D136" s="58"/>
      <c r="E136" s="53"/>
      <c r="F136" s="53"/>
      <c r="G136" s="53"/>
      <c r="H136" s="53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15.75" customHeight="1" x14ac:dyDescent="0.2">
      <c r="A137" s="58"/>
      <c r="B137" s="44"/>
      <c r="C137" s="58"/>
      <c r="D137" s="58"/>
      <c r="E137" s="53"/>
      <c r="F137" s="53"/>
      <c r="G137" s="53"/>
      <c r="H137" s="53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15.75" customHeight="1" x14ac:dyDescent="0.2">
      <c r="A138" s="58"/>
      <c r="B138" s="44"/>
      <c r="C138" s="58"/>
      <c r="D138" s="58"/>
      <c r="E138" s="53"/>
      <c r="F138" s="53"/>
      <c r="G138" s="53"/>
      <c r="H138" s="53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15.75" customHeight="1" x14ac:dyDescent="0.2">
      <c r="A139" s="58"/>
      <c r="B139" s="44"/>
      <c r="C139" s="58"/>
      <c r="D139" s="58"/>
      <c r="E139" s="53"/>
      <c r="F139" s="53"/>
      <c r="G139" s="53"/>
      <c r="H139" s="53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15.75" customHeight="1" x14ac:dyDescent="0.2">
      <c r="A140" s="58"/>
      <c r="B140" s="44"/>
      <c r="C140" s="58"/>
      <c r="D140" s="58"/>
      <c r="E140" s="53"/>
      <c r="F140" s="53"/>
      <c r="G140" s="53"/>
      <c r="H140" s="53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15.75" customHeight="1" x14ac:dyDescent="0.2">
      <c r="A141" s="58"/>
      <c r="B141" s="44"/>
      <c r="C141" s="58"/>
      <c r="D141" s="58"/>
      <c r="E141" s="53"/>
      <c r="F141" s="53"/>
      <c r="G141" s="53"/>
      <c r="H141" s="53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15.75" customHeight="1" x14ac:dyDescent="0.2">
      <c r="A142" s="58"/>
      <c r="B142" s="44"/>
      <c r="C142" s="58"/>
      <c r="D142" s="58"/>
      <c r="E142" s="53"/>
      <c r="F142" s="53"/>
      <c r="G142" s="53"/>
      <c r="H142" s="53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spans="1:25" ht="15.75" customHeight="1" x14ac:dyDescent="0.2">
      <c r="A143" s="58"/>
      <c r="B143" s="44"/>
      <c r="C143" s="58"/>
      <c r="D143" s="58"/>
      <c r="E143" s="53"/>
      <c r="F143" s="53"/>
      <c r="G143" s="53"/>
      <c r="H143" s="53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</row>
    <row r="144" spans="1:25" ht="15.75" customHeight="1" x14ac:dyDescent="0.2">
      <c r="A144" s="58"/>
      <c r="B144" s="44"/>
      <c r="C144" s="58"/>
      <c r="D144" s="58"/>
      <c r="E144" s="53"/>
      <c r="F144" s="53"/>
      <c r="G144" s="53"/>
      <c r="H144" s="53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</row>
    <row r="145" spans="1:25" ht="15.75" customHeight="1" x14ac:dyDescent="0.2">
      <c r="A145" s="58"/>
      <c r="B145" s="44"/>
      <c r="C145" s="58"/>
      <c r="D145" s="58"/>
      <c r="E145" s="53"/>
      <c r="F145" s="53"/>
      <c r="G145" s="53"/>
      <c r="H145" s="53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</row>
    <row r="146" spans="1:25" ht="15.75" customHeight="1" x14ac:dyDescent="0.2">
      <c r="A146" s="58"/>
      <c r="B146" s="44"/>
      <c r="C146" s="58"/>
      <c r="D146" s="58"/>
      <c r="E146" s="53"/>
      <c r="F146" s="53"/>
      <c r="G146" s="53"/>
      <c r="H146" s="53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15.75" customHeight="1" x14ac:dyDescent="0.2">
      <c r="A147" s="58"/>
      <c r="B147" s="44"/>
      <c r="C147" s="58"/>
      <c r="D147" s="58"/>
      <c r="E147" s="53"/>
      <c r="F147" s="53"/>
      <c r="G147" s="53"/>
      <c r="H147" s="53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15.75" customHeight="1" x14ac:dyDescent="0.2">
      <c r="A148" s="58"/>
      <c r="B148" s="44"/>
      <c r="C148" s="58"/>
      <c r="D148" s="58"/>
      <c r="E148" s="53"/>
      <c r="F148" s="53"/>
      <c r="G148" s="53"/>
      <c r="H148" s="53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15.75" customHeight="1" x14ac:dyDescent="0.2">
      <c r="A149" s="58"/>
      <c r="B149" s="44"/>
      <c r="C149" s="58"/>
      <c r="D149" s="58"/>
      <c r="E149" s="53"/>
      <c r="F149" s="53"/>
      <c r="G149" s="53"/>
      <c r="H149" s="53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15.75" customHeight="1" x14ac:dyDescent="0.2">
      <c r="A150" s="58"/>
      <c r="B150" s="44"/>
      <c r="C150" s="58"/>
      <c r="D150" s="58"/>
      <c r="E150" s="53"/>
      <c r="F150" s="53"/>
      <c r="G150" s="53"/>
      <c r="H150" s="53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15.75" customHeight="1" x14ac:dyDescent="0.2">
      <c r="A151" s="58"/>
      <c r="B151" s="44"/>
      <c r="C151" s="58"/>
      <c r="D151" s="58"/>
      <c r="E151" s="53"/>
      <c r="F151" s="53"/>
      <c r="G151" s="53"/>
      <c r="H151" s="53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15.75" customHeight="1" x14ac:dyDescent="0.2">
      <c r="A152" s="58"/>
      <c r="B152" s="44"/>
      <c r="C152" s="58"/>
      <c r="D152" s="58"/>
      <c r="E152" s="53"/>
      <c r="F152" s="53"/>
      <c r="G152" s="53"/>
      <c r="H152" s="53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</row>
    <row r="153" spans="1:25" ht="15.75" customHeight="1" x14ac:dyDescent="0.2">
      <c r="A153" s="58"/>
      <c r="B153" s="44"/>
      <c r="C153" s="58"/>
      <c r="D153" s="58"/>
      <c r="E153" s="53"/>
      <c r="F153" s="53"/>
      <c r="G153" s="53"/>
      <c r="H153" s="53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1:25" ht="15.75" customHeight="1" x14ac:dyDescent="0.2">
      <c r="A154" s="58"/>
      <c r="B154" s="44"/>
      <c r="C154" s="58"/>
      <c r="D154" s="58"/>
      <c r="E154" s="53"/>
      <c r="F154" s="53"/>
      <c r="G154" s="53"/>
      <c r="H154" s="53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</row>
    <row r="155" spans="1:25" ht="15.75" customHeight="1" x14ac:dyDescent="0.2">
      <c r="A155" s="58"/>
      <c r="B155" s="44"/>
      <c r="C155" s="58"/>
      <c r="D155" s="58"/>
      <c r="E155" s="53"/>
      <c r="F155" s="53"/>
      <c r="G155" s="53"/>
      <c r="H155" s="53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</row>
    <row r="156" spans="1:25" ht="15.75" customHeight="1" x14ac:dyDescent="0.2">
      <c r="A156" s="58"/>
      <c r="B156" s="44"/>
      <c r="C156" s="58"/>
      <c r="D156" s="58"/>
      <c r="E156" s="53"/>
      <c r="F156" s="53"/>
      <c r="G156" s="53"/>
      <c r="H156" s="53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15.75" customHeight="1" x14ac:dyDescent="0.2">
      <c r="A157" s="58"/>
      <c r="B157" s="44"/>
      <c r="C157" s="58"/>
      <c r="D157" s="58"/>
      <c r="E157" s="53"/>
      <c r="F157" s="53"/>
      <c r="G157" s="53"/>
      <c r="H157" s="53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15.75" customHeight="1" x14ac:dyDescent="0.2">
      <c r="A158" s="58"/>
      <c r="B158" s="44"/>
      <c r="C158" s="58"/>
      <c r="D158" s="58"/>
      <c r="E158" s="53"/>
      <c r="F158" s="53"/>
      <c r="G158" s="53"/>
      <c r="H158" s="53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15.75" customHeight="1" x14ac:dyDescent="0.2">
      <c r="A159" s="58"/>
      <c r="B159" s="44"/>
      <c r="C159" s="58"/>
      <c r="D159" s="58"/>
      <c r="E159" s="53"/>
      <c r="F159" s="53"/>
      <c r="G159" s="53"/>
      <c r="H159" s="53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15.75" customHeight="1" x14ac:dyDescent="0.2">
      <c r="A160" s="58"/>
      <c r="B160" s="44"/>
      <c r="C160" s="58"/>
      <c r="D160" s="58"/>
      <c r="E160" s="53"/>
      <c r="F160" s="53"/>
      <c r="G160" s="53"/>
      <c r="H160" s="53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15.75" customHeight="1" x14ac:dyDescent="0.2">
      <c r="A161" s="58"/>
      <c r="B161" s="44"/>
      <c r="C161" s="58"/>
      <c r="D161" s="58"/>
      <c r="E161" s="53"/>
      <c r="F161" s="53"/>
      <c r="G161" s="53"/>
      <c r="H161" s="53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15.75" customHeight="1" x14ac:dyDescent="0.2">
      <c r="A162" s="58"/>
      <c r="B162" s="44"/>
      <c r="C162" s="58"/>
      <c r="D162" s="58"/>
      <c r="E162" s="53"/>
      <c r="F162" s="53"/>
      <c r="G162" s="53"/>
      <c r="H162" s="53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  <row r="163" spans="1:25" ht="15.75" customHeight="1" x14ac:dyDescent="0.2">
      <c r="A163" s="58"/>
      <c r="B163" s="44"/>
      <c r="C163" s="58"/>
      <c r="D163" s="58"/>
      <c r="E163" s="53"/>
      <c r="F163" s="53"/>
      <c r="G163" s="53"/>
      <c r="H163" s="53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</row>
    <row r="164" spans="1:25" ht="15.75" customHeight="1" x14ac:dyDescent="0.2">
      <c r="A164" s="58"/>
      <c r="B164" s="44"/>
      <c r="C164" s="58"/>
      <c r="D164" s="58"/>
      <c r="E164" s="53"/>
      <c r="F164" s="53"/>
      <c r="G164" s="53"/>
      <c r="H164" s="53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</row>
    <row r="165" spans="1:25" ht="15.75" customHeight="1" x14ac:dyDescent="0.2">
      <c r="A165" s="58"/>
      <c r="B165" s="44"/>
      <c r="C165" s="58"/>
      <c r="D165" s="58"/>
      <c r="E165" s="53"/>
      <c r="F165" s="53"/>
      <c r="G165" s="53"/>
      <c r="H165" s="53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</row>
    <row r="166" spans="1:25" ht="15.75" customHeight="1" x14ac:dyDescent="0.2">
      <c r="A166" s="58"/>
      <c r="B166" s="44"/>
      <c r="C166" s="58"/>
      <c r="D166" s="58"/>
      <c r="E166" s="53"/>
      <c r="F166" s="53"/>
      <c r="G166" s="53"/>
      <c r="H166" s="53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</row>
    <row r="167" spans="1:25" ht="15.75" customHeight="1" x14ac:dyDescent="0.2">
      <c r="A167" s="58"/>
      <c r="B167" s="44"/>
      <c r="C167" s="58"/>
      <c r="D167" s="58"/>
      <c r="E167" s="53"/>
      <c r="F167" s="53"/>
      <c r="G167" s="53"/>
      <c r="H167" s="53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</row>
    <row r="168" spans="1:25" ht="15.75" customHeight="1" x14ac:dyDescent="0.2">
      <c r="A168" s="58"/>
      <c r="B168" s="44"/>
      <c r="C168" s="58"/>
      <c r="D168" s="58"/>
      <c r="E168" s="53"/>
      <c r="F168" s="53"/>
      <c r="G168" s="53"/>
      <c r="H168" s="53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</row>
    <row r="169" spans="1:25" ht="15.75" customHeight="1" x14ac:dyDescent="0.2">
      <c r="A169" s="58"/>
      <c r="B169" s="44"/>
      <c r="C169" s="58"/>
      <c r="D169" s="58"/>
      <c r="E169" s="53"/>
      <c r="F169" s="53"/>
      <c r="G169" s="53"/>
      <c r="H169" s="53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</row>
    <row r="170" spans="1:25" ht="15.75" customHeight="1" x14ac:dyDescent="0.2">
      <c r="A170" s="58"/>
      <c r="B170" s="44"/>
      <c r="C170" s="58"/>
      <c r="D170" s="58"/>
      <c r="E170" s="53"/>
      <c r="F170" s="53"/>
      <c r="G170" s="53"/>
      <c r="H170" s="53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</row>
    <row r="171" spans="1:25" ht="15.75" customHeight="1" x14ac:dyDescent="0.2">
      <c r="A171" s="58"/>
      <c r="B171" s="44"/>
      <c r="C171" s="58"/>
      <c r="D171" s="58"/>
      <c r="E171" s="53"/>
      <c r="F171" s="53"/>
      <c r="G171" s="53"/>
      <c r="H171" s="53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</row>
    <row r="172" spans="1:25" ht="15.75" customHeight="1" x14ac:dyDescent="0.2">
      <c r="A172" s="58"/>
      <c r="B172" s="44"/>
      <c r="C172" s="58"/>
      <c r="D172" s="58"/>
      <c r="E172" s="53"/>
      <c r="F172" s="53"/>
      <c r="G172" s="53"/>
      <c r="H172" s="53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</row>
    <row r="173" spans="1:25" ht="15.75" customHeight="1" x14ac:dyDescent="0.2">
      <c r="A173" s="58"/>
      <c r="B173" s="44"/>
      <c r="C173" s="58"/>
      <c r="D173" s="58"/>
      <c r="E173" s="53"/>
      <c r="F173" s="53"/>
      <c r="G173" s="53"/>
      <c r="H173" s="53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</row>
    <row r="174" spans="1:25" ht="15.75" customHeight="1" x14ac:dyDescent="0.2">
      <c r="A174" s="58"/>
      <c r="B174" s="44"/>
      <c r="C174" s="58"/>
      <c r="D174" s="58"/>
      <c r="E174" s="53"/>
      <c r="F174" s="53"/>
      <c r="G174" s="53"/>
      <c r="H174" s="53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</row>
    <row r="175" spans="1:25" ht="15.75" customHeight="1" x14ac:dyDescent="0.2">
      <c r="A175" s="58"/>
      <c r="B175" s="44"/>
      <c r="C175" s="58"/>
      <c r="D175" s="58"/>
      <c r="E175" s="53"/>
      <c r="F175" s="53"/>
      <c r="G175" s="53"/>
      <c r="H175" s="53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</row>
    <row r="176" spans="1:25" ht="15.75" customHeight="1" x14ac:dyDescent="0.2">
      <c r="A176" s="58"/>
      <c r="B176" s="44"/>
      <c r="C176" s="58"/>
      <c r="D176" s="58"/>
      <c r="E176" s="53"/>
      <c r="F176" s="53"/>
      <c r="G176" s="53"/>
      <c r="H176" s="53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</row>
    <row r="177" spans="1:25" ht="15.75" customHeight="1" x14ac:dyDescent="0.2">
      <c r="A177" s="58"/>
      <c r="B177" s="44"/>
      <c r="C177" s="58"/>
      <c r="D177" s="58"/>
      <c r="E177" s="53"/>
      <c r="F177" s="53"/>
      <c r="G177" s="53"/>
      <c r="H177" s="53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</row>
    <row r="178" spans="1:25" ht="15.75" customHeight="1" x14ac:dyDescent="0.2">
      <c r="A178" s="58"/>
      <c r="B178" s="44"/>
      <c r="C178" s="58"/>
      <c r="D178" s="58"/>
      <c r="E178" s="53"/>
      <c r="F178" s="53"/>
      <c r="G178" s="53"/>
      <c r="H178" s="53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</row>
    <row r="179" spans="1:25" ht="15.75" customHeight="1" x14ac:dyDescent="0.2">
      <c r="A179" s="58"/>
      <c r="B179" s="44"/>
      <c r="C179" s="58"/>
      <c r="D179" s="58"/>
      <c r="E179" s="53"/>
      <c r="F179" s="53"/>
      <c r="G179" s="53"/>
      <c r="H179" s="53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</row>
    <row r="180" spans="1:25" ht="15.75" customHeight="1" x14ac:dyDescent="0.2">
      <c r="A180" s="58"/>
      <c r="B180" s="44"/>
      <c r="C180" s="58"/>
      <c r="D180" s="58"/>
      <c r="E180" s="53"/>
      <c r="F180" s="53"/>
      <c r="G180" s="53"/>
      <c r="H180" s="53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</row>
    <row r="181" spans="1:25" ht="15.75" customHeight="1" x14ac:dyDescent="0.2">
      <c r="A181" s="58"/>
      <c r="B181" s="44"/>
      <c r="C181" s="58"/>
      <c r="D181" s="58"/>
      <c r="E181" s="53"/>
      <c r="F181" s="53"/>
      <c r="G181" s="53"/>
      <c r="H181" s="53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</row>
    <row r="182" spans="1:25" ht="15.75" customHeight="1" x14ac:dyDescent="0.2">
      <c r="A182" s="58"/>
      <c r="B182" s="44"/>
      <c r="C182" s="58"/>
      <c r="D182" s="58"/>
      <c r="E182" s="53"/>
      <c r="F182" s="53"/>
      <c r="G182" s="53"/>
      <c r="H182" s="53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</row>
    <row r="183" spans="1:25" ht="15.75" customHeight="1" x14ac:dyDescent="0.2">
      <c r="A183" s="58"/>
      <c r="B183" s="44"/>
      <c r="C183" s="58"/>
      <c r="D183" s="58"/>
      <c r="E183" s="53"/>
      <c r="F183" s="53"/>
      <c r="G183" s="53"/>
      <c r="H183" s="53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</row>
    <row r="184" spans="1:25" ht="15.75" customHeight="1" x14ac:dyDescent="0.2">
      <c r="A184" s="58"/>
      <c r="B184" s="44"/>
      <c r="C184" s="58"/>
      <c r="D184" s="58"/>
      <c r="E184" s="53"/>
      <c r="F184" s="53"/>
      <c r="G184" s="53"/>
      <c r="H184" s="53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  <row r="185" spans="1:25" ht="15.75" customHeight="1" x14ac:dyDescent="0.2">
      <c r="A185" s="58"/>
      <c r="B185" s="44"/>
      <c r="C185" s="58"/>
      <c r="D185" s="58"/>
      <c r="E185" s="53"/>
      <c r="F185" s="53"/>
      <c r="G185" s="53"/>
      <c r="H185" s="53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</row>
    <row r="186" spans="1:25" ht="15.75" customHeight="1" x14ac:dyDescent="0.2">
      <c r="A186" s="58"/>
      <c r="B186" s="44"/>
      <c r="C186" s="58"/>
      <c r="D186" s="58"/>
      <c r="E186" s="53"/>
      <c r="F186" s="53"/>
      <c r="G186" s="53"/>
      <c r="H186" s="53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</row>
    <row r="187" spans="1:25" ht="15.75" customHeight="1" x14ac:dyDescent="0.2">
      <c r="A187" s="58"/>
      <c r="B187" s="44"/>
      <c r="C187" s="58"/>
      <c r="D187" s="58"/>
      <c r="E187" s="53"/>
      <c r="F187" s="53"/>
      <c r="G187" s="53"/>
      <c r="H187" s="53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</row>
    <row r="188" spans="1:25" ht="15.75" customHeight="1" x14ac:dyDescent="0.2">
      <c r="A188" s="58"/>
      <c r="B188" s="44"/>
      <c r="C188" s="58"/>
      <c r="D188" s="58"/>
      <c r="E188" s="53"/>
      <c r="F188" s="53"/>
      <c r="G188" s="53"/>
      <c r="H188" s="53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</row>
    <row r="189" spans="1:25" ht="15.75" customHeight="1" x14ac:dyDescent="0.2">
      <c r="A189" s="58"/>
      <c r="B189" s="44"/>
      <c r="C189" s="58"/>
      <c r="D189" s="58"/>
      <c r="E189" s="53"/>
      <c r="F189" s="53"/>
      <c r="G189" s="53"/>
      <c r="H189" s="53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</row>
    <row r="190" spans="1:25" ht="15.75" customHeight="1" x14ac:dyDescent="0.2">
      <c r="A190" s="58"/>
      <c r="B190" s="44"/>
      <c r="C190" s="58"/>
      <c r="D190" s="58"/>
      <c r="E190" s="53"/>
      <c r="F190" s="53"/>
      <c r="G190" s="53"/>
      <c r="H190" s="53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</row>
    <row r="191" spans="1:25" ht="15.75" customHeight="1" x14ac:dyDescent="0.2">
      <c r="A191" s="58"/>
      <c r="B191" s="44"/>
      <c r="C191" s="58"/>
      <c r="D191" s="58"/>
      <c r="E191" s="53"/>
      <c r="F191" s="53"/>
      <c r="G191" s="53"/>
      <c r="H191" s="53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</row>
    <row r="192" spans="1:25" ht="15.75" customHeight="1" x14ac:dyDescent="0.2">
      <c r="A192" s="58"/>
      <c r="B192" s="44"/>
      <c r="C192" s="58"/>
      <c r="D192" s="58"/>
      <c r="E192" s="53"/>
      <c r="F192" s="53"/>
      <c r="G192" s="53"/>
      <c r="H192" s="53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</row>
    <row r="193" spans="1:25" ht="15.75" customHeight="1" x14ac:dyDescent="0.2">
      <c r="A193" s="58"/>
      <c r="B193" s="44"/>
      <c r="C193" s="58"/>
      <c r="D193" s="58"/>
      <c r="E193" s="53"/>
      <c r="F193" s="53"/>
      <c r="G193" s="53"/>
      <c r="H193" s="53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</row>
    <row r="194" spans="1:25" ht="15.75" customHeight="1" x14ac:dyDescent="0.2">
      <c r="D194" s="75"/>
      <c r="E194" s="53"/>
      <c r="F194" s="53"/>
      <c r="G194" s="53"/>
      <c r="H194" s="53"/>
      <c r="I194" s="76"/>
    </row>
    <row r="195" spans="1:25" ht="15.75" customHeight="1" x14ac:dyDescent="0.2">
      <c r="D195" s="75"/>
      <c r="E195" s="53"/>
      <c r="F195" s="53"/>
      <c r="G195" s="53"/>
      <c r="H195" s="53"/>
      <c r="I195" s="76"/>
    </row>
    <row r="196" spans="1:25" ht="15.75" customHeight="1" x14ac:dyDescent="0.2">
      <c r="D196" s="75"/>
      <c r="E196" s="53"/>
      <c r="F196" s="53"/>
      <c r="G196" s="53"/>
      <c r="H196" s="53"/>
      <c r="I196" s="76"/>
    </row>
    <row r="197" spans="1:25" ht="15.75" customHeight="1" x14ac:dyDescent="0.2">
      <c r="D197" s="75"/>
      <c r="E197" s="53"/>
      <c r="F197" s="53"/>
      <c r="G197" s="53"/>
      <c r="H197" s="53"/>
      <c r="I197" s="76"/>
    </row>
    <row r="198" spans="1:25" ht="15.75" customHeight="1" x14ac:dyDescent="0.2">
      <c r="D198" s="75"/>
      <c r="E198" s="53"/>
      <c r="F198" s="53"/>
      <c r="G198" s="53"/>
      <c r="H198" s="53"/>
      <c r="I198" s="76"/>
    </row>
    <row r="199" spans="1:25" ht="15.75" customHeight="1" x14ac:dyDescent="0.2">
      <c r="D199" s="75"/>
      <c r="E199" s="53"/>
      <c r="F199" s="53"/>
      <c r="G199" s="53"/>
      <c r="H199" s="53"/>
      <c r="I199" s="76"/>
    </row>
    <row r="200" spans="1:25" ht="15.75" customHeight="1" x14ac:dyDescent="0.2">
      <c r="D200" s="75"/>
      <c r="E200" s="53"/>
      <c r="F200" s="53"/>
      <c r="G200" s="53"/>
      <c r="H200" s="53"/>
      <c r="I200" s="76"/>
    </row>
    <row r="201" spans="1:25" ht="15.75" customHeight="1" x14ac:dyDescent="0.2">
      <c r="D201" s="75"/>
      <c r="E201" s="53"/>
      <c r="F201" s="53"/>
      <c r="G201" s="53"/>
      <c r="H201" s="53"/>
      <c r="I201" s="76"/>
    </row>
    <row r="202" spans="1:25" ht="15.75" customHeight="1" x14ac:dyDescent="0.2">
      <c r="D202" s="75"/>
      <c r="E202" s="53"/>
      <c r="F202" s="53"/>
      <c r="G202" s="53"/>
      <c r="H202" s="53"/>
      <c r="I202" s="76"/>
    </row>
    <row r="203" spans="1:25" ht="15.75" customHeight="1" x14ac:dyDescent="0.2">
      <c r="D203" s="75"/>
      <c r="E203" s="53"/>
      <c r="F203" s="53"/>
      <c r="G203" s="53"/>
      <c r="H203" s="53"/>
      <c r="I203" s="76"/>
    </row>
    <row r="204" spans="1:25" ht="15.75" customHeight="1" x14ac:dyDescent="0.2">
      <c r="D204" s="75"/>
      <c r="E204" s="53"/>
      <c r="F204" s="53"/>
      <c r="G204" s="53"/>
      <c r="H204" s="53"/>
      <c r="I204" s="76"/>
    </row>
    <row r="205" spans="1:25" ht="15.75" customHeight="1" x14ac:dyDescent="0.2">
      <c r="D205" s="75"/>
      <c r="E205" s="53"/>
      <c r="F205" s="53"/>
      <c r="G205" s="53"/>
      <c r="H205" s="53"/>
      <c r="I205" s="76"/>
    </row>
    <row r="206" spans="1:25" ht="15.75" customHeight="1" x14ac:dyDescent="0.2">
      <c r="D206" s="75"/>
      <c r="E206" s="53"/>
      <c r="F206" s="53"/>
      <c r="G206" s="53"/>
      <c r="H206" s="53"/>
      <c r="I206" s="76"/>
    </row>
    <row r="207" spans="1:25" ht="15.75" customHeight="1" x14ac:dyDescent="0.2">
      <c r="D207" s="75"/>
      <c r="E207" s="53"/>
      <c r="F207" s="53"/>
      <c r="G207" s="53"/>
      <c r="H207" s="53"/>
      <c r="I207" s="76"/>
    </row>
    <row r="208" spans="1:25" ht="15.75" customHeight="1" x14ac:dyDescent="0.2">
      <c r="D208" s="75"/>
      <c r="E208" s="53"/>
      <c r="F208" s="53"/>
      <c r="G208" s="53"/>
      <c r="H208" s="53"/>
      <c r="I208" s="76"/>
    </row>
    <row r="209" spans="4:9" ht="15.75" customHeight="1" x14ac:dyDescent="0.2">
      <c r="D209" s="75"/>
      <c r="E209" s="53"/>
      <c r="F209" s="53"/>
      <c r="G209" s="53"/>
      <c r="H209" s="53"/>
      <c r="I209" s="76"/>
    </row>
    <row r="210" spans="4:9" ht="15.75" customHeight="1" x14ac:dyDescent="0.2">
      <c r="D210" s="75"/>
      <c r="E210" s="53"/>
      <c r="F210" s="53"/>
      <c r="G210" s="53"/>
      <c r="H210" s="53"/>
      <c r="I210" s="76"/>
    </row>
    <row r="211" spans="4:9" ht="15.75" customHeight="1" x14ac:dyDescent="0.2">
      <c r="D211" s="75"/>
      <c r="E211" s="53"/>
      <c r="F211" s="53"/>
      <c r="G211" s="53"/>
      <c r="H211" s="53"/>
      <c r="I211" s="76"/>
    </row>
    <row r="212" spans="4:9" ht="15.75" customHeight="1" x14ac:dyDescent="0.2">
      <c r="D212" s="75"/>
      <c r="E212" s="53"/>
      <c r="F212" s="53"/>
      <c r="G212" s="53"/>
      <c r="H212" s="53"/>
      <c r="I212" s="76"/>
    </row>
    <row r="213" spans="4:9" ht="15.75" customHeight="1" x14ac:dyDescent="0.2">
      <c r="D213" s="75"/>
      <c r="E213" s="53"/>
      <c r="F213" s="53"/>
      <c r="G213" s="53"/>
      <c r="H213" s="53"/>
      <c r="I213" s="76"/>
    </row>
    <row r="214" spans="4:9" ht="15.75" customHeight="1" x14ac:dyDescent="0.2">
      <c r="D214" s="75"/>
      <c r="E214" s="53"/>
      <c r="F214" s="53"/>
      <c r="G214" s="53"/>
      <c r="H214" s="53"/>
      <c r="I214" s="76"/>
    </row>
    <row r="215" spans="4:9" ht="15.75" customHeight="1" x14ac:dyDescent="0.2">
      <c r="D215" s="75"/>
      <c r="E215" s="53"/>
      <c r="F215" s="53"/>
      <c r="G215" s="53"/>
      <c r="H215" s="53"/>
      <c r="I215" s="76"/>
    </row>
    <row r="216" spans="4:9" ht="15.75" customHeight="1" x14ac:dyDescent="0.2">
      <c r="D216" s="75"/>
      <c r="E216" s="53"/>
      <c r="F216" s="53"/>
      <c r="G216" s="53"/>
      <c r="H216" s="53"/>
      <c r="I216" s="76"/>
    </row>
    <row r="217" spans="4:9" ht="15.75" customHeight="1" x14ac:dyDescent="0.2">
      <c r="D217" s="75"/>
      <c r="E217" s="53"/>
      <c r="F217" s="53"/>
      <c r="G217" s="53"/>
      <c r="H217" s="53"/>
      <c r="I217" s="76"/>
    </row>
    <row r="218" spans="4:9" ht="15.75" customHeight="1" x14ac:dyDescent="0.2">
      <c r="D218" s="75"/>
      <c r="E218" s="53"/>
      <c r="F218" s="53"/>
      <c r="G218" s="53"/>
      <c r="H218" s="53"/>
      <c r="I218" s="76"/>
    </row>
    <row r="219" spans="4:9" ht="15.75" customHeight="1" x14ac:dyDescent="0.2">
      <c r="D219" s="75"/>
      <c r="E219" s="53"/>
      <c r="F219" s="53"/>
      <c r="G219" s="53"/>
      <c r="H219" s="53"/>
      <c r="I219" s="76"/>
    </row>
    <row r="220" spans="4:9" ht="15.75" customHeight="1" x14ac:dyDescent="0.2">
      <c r="D220" s="75"/>
      <c r="E220" s="53"/>
      <c r="F220" s="53"/>
      <c r="G220" s="53"/>
      <c r="H220" s="53"/>
      <c r="I220" s="76"/>
    </row>
    <row r="221" spans="4:9" ht="15.75" customHeight="1" x14ac:dyDescent="0.2">
      <c r="D221" s="75"/>
      <c r="E221" s="53"/>
      <c r="F221" s="53"/>
      <c r="G221" s="53"/>
      <c r="H221" s="53"/>
      <c r="I221" s="76"/>
    </row>
    <row r="222" spans="4:9" ht="15.75" customHeight="1" x14ac:dyDescent="0.2">
      <c r="D222" s="75"/>
      <c r="E222" s="53"/>
      <c r="F222" s="53"/>
      <c r="G222" s="53"/>
      <c r="H222" s="53"/>
      <c r="I222" s="76"/>
    </row>
    <row r="223" spans="4:9" ht="15.75" customHeight="1" x14ac:dyDescent="0.2">
      <c r="D223" s="75"/>
      <c r="E223" s="53"/>
      <c r="F223" s="53"/>
      <c r="G223" s="53"/>
      <c r="H223" s="53"/>
      <c r="I223" s="76"/>
    </row>
    <row r="224" spans="4:9" ht="15.75" customHeight="1" x14ac:dyDescent="0.2">
      <c r="D224" s="75"/>
      <c r="E224" s="53"/>
      <c r="F224" s="53"/>
      <c r="G224" s="53"/>
      <c r="H224" s="53"/>
      <c r="I224" s="76"/>
    </row>
    <row r="225" spans="4:9" ht="15.75" customHeight="1" x14ac:dyDescent="0.2">
      <c r="D225" s="75"/>
      <c r="E225" s="53"/>
      <c r="F225" s="53"/>
      <c r="G225" s="53"/>
      <c r="H225" s="53"/>
      <c r="I225" s="76"/>
    </row>
    <row r="226" spans="4:9" ht="15.75" customHeight="1" x14ac:dyDescent="0.2">
      <c r="D226" s="75"/>
      <c r="E226" s="53"/>
      <c r="F226" s="53"/>
      <c r="G226" s="53"/>
      <c r="H226" s="53"/>
      <c r="I226" s="76"/>
    </row>
    <row r="227" spans="4:9" ht="15.75" customHeight="1" x14ac:dyDescent="0.2">
      <c r="D227" s="75"/>
      <c r="E227" s="53"/>
      <c r="F227" s="53"/>
      <c r="G227" s="53"/>
      <c r="H227" s="53"/>
      <c r="I227" s="76"/>
    </row>
    <row r="228" spans="4:9" ht="15.75" customHeight="1" x14ac:dyDescent="0.2">
      <c r="D228" s="75"/>
      <c r="E228" s="53"/>
      <c r="F228" s="53"/>
      <c r="G228" s="53"/>
      <c r="H228" s="53"/>
      <c r="I228" s="76"/>
    </row>
    <row r="229" spans="4:9" ht="15.75" customHeight="1" x14ac:dyDescent="0.2">
      <c r="D229" s="75"/>
      <c r="E229" s="53"/>
      <c r="F229" s="53"/>
      <c r="G229" s="53"/>
      <c r="H229" s="53"/>
      <c r="I229" s="76"/>
    </row>
    <row r="230" spans="4:9" ht="15.75" customHeight="1" x14ac:dyDescent="0.2">
      <c r="D230" s="75"/>
      <c r="E230" s="53"/>
      <c r="F230" s="53"/>
      <c r="G230" s="53"/>
      <c r="H230" s="53"/>
      <c r="I230" s="76"/>
    </row>
    <row r="231" spans="4:9" ht="15.75" customHeight="1" x14ac:dyDescent="0.2">
      <c r="D231" s="75"/>
      <c r="E231" s="53"/>
      <c r="F231" s="53"/>
      <c r="G231" s="53"/>
      <c r="H231" s="53"/>
      <c r="I231" s="76"/>
    </row>
    <row r="232" spans="4:9" ht="15.75" customHeight="1" x14ac:dyDescent="0.2">
      <c r="D232" s="75"/>
      <c r="E232" s="53"/>
      <c r="F232" s="53"/>
      <c r="G232" s="53"/>
      <c r="H232" s="53"/>
      <c r="I232" s="76"/>
    </row>
    <row r="233" spans="4:9" ht="15.75" customHeight="1" x14ac:dyDescent="0.2">
      <c r="D233" s="75"/>
      <c r="E233" s="53"/>
      <c r="F233" s="53"/>
      <c r="G233" s="53"/>
      <c r="H233" s="53"/>
      <c r="I233" s="76"/>
    </row>
    <row r="234" spans="4:9" ht="15.75" customHeight="1" x14ac:dyDescent="0.2">
      <c r="D234" s="75"/>
      <c r="E234" s="53"/>
      <c r="F234" s="53"/>
      <c r="G234" s="53"/>
      <c r="H234" s="53"/>
      <c r="I234" s="76"/>
    </row>
    <row r="235" spans="4:9" ht="15.75" customHeight="1" x14ac:dyDescent="0.2">
      <c r="D235" s="75"/>
      <c r="E235" s="53"/>
      <c r="F235" s="53"/>
      <c r="G235" s="53"/>
      <c r="H235" s="53"/>
      <c r="I235" s="76"/>
    </row>
    <row r="236" spans="4:9" ht="15.75" customHeight="1" x14ac:dyDescent="0.2">
      <c r="D236" s="75"/>
      <c r="E236" s="53"/>
      <c r="F236" s="53"/>
      <c r="G236" s="53"/>
      <c r="H236" s="53"/>
      <c r="I236" s="76"/>
    </row>
    <row r="237" spans="4:9" ht="15.75" customHeight="1" x14ac:dyDescent="0.2">
      <c r="D237" s="75"/>
      <c r="E237" s="53"/>
      <c r="F237" s="53"/>
      <c r="G237" s="53"/>
      <c r="H237" s="53"/>
      <c r="I237" s="76"/>
    </row>
    <row r="238" spans="4:9" ht="15.75" customHeight="1" x14ac:dyDescent="0.2">
      <c r="D238" s="75"/>
      <c r="E238" s="53"/>
      <c r="F238" s="53"/>
      <c r="G238" s="53"/>
      <c r="H238" s="53"/>
      <c r="I238" s="76"/>
    </row>
    <row r="239" spans="4:9" ht="15.75" customHeight="1" x14ac:dyDescent="0.2">
      <c r="D239" s="75"/>
      <c r="E239" s="53"/>
      <c r="F239" s="53"/>
      <c r="G239" s="53"/>
      <c r="H239" s="53"/>
      <c r="I239" s="76"/>
    </row>
    <row r="240" spans="4:9" ht="15.75" customHeight="1" x14ac:dyDescent="0.2">
      <c r="D240" s="75"/>
      <c r="E240" s="53"/>
      <c r="F240" s="53"/>
      <c r="G240" s="53"/>
      <c r="H240" s="53"/>
      <c r="I240" s="76"/>
    </row>
    <row r="241" spans="4:9" ht="15.75" customHeight="1" x14ac:dyDescent="0.2">
      <c r="D241" s="75"/>
      <c r="E241" s="53"/>
      <c r="F241" s="53"/>
      <c r="G241" s="53"/>
      <c r="H241" s="53"/>
      <c r="I241" s="76"/>
    </row>
    <row r="242" spans="4:9" ht="15.75" customHeight="1" x14ac:dyDescent="0.2">
      <c r="D242" s="75"/>
      <c r="E242" s="53"/>
      <c r="F242" s="53"/>
      <c r="G242" s="53"/>
      <c r="H242" s="53"/>
      <c r="I242" s="76"/>
    </row>
    <row r="243" spans="4:9" ht="15.75" customHeight="1" x14ac:dyDescent="0.2">
      <c r="D243" s="75"/>
      <c r="E243" s="53"/>
      <c r="F243" s="53"/>
      <c r="G243" s="53"/>
      <c r="H243" s="53"/>
      <c r="I243" s="76"/>
    </row>
    <row r="244" spans="4:9" ht="15.75" customHeight="1" x14ac:dyDescent="0.2">
      <c r="D244" s="75"/>
      <c r="E244" s="53"/>
      <c r="F244" s="53"/>
      <c r="G244" s="53"/>
      <c r="H244" s="53"/>
      <c r="I244" s="76"/>
    </row>
    <row r="245" spans="4:9" ht="15.75" customHeight="1" x14ac:dyDescent="0.2">
      <c r="D245" s="75"/>
      <c r="E245" s="53"/>
      <c r="F245" s="53"/>
      <c r="G245" s="53"/>
      <c r="H245" s="53"/>
      <c r="I245" s="76"/>
    </row>
    <row r="246" spans="4:9" ht="15.75" customHeight="1" x14ac:dyDescent="0.2">
      <c r="D246" s="75"/>
      <c r="E246" s="53"/>
      <c r="F246" s="53"/>
      <c r="G246" s="53"/>
      <c r="H246" s="53"/>
      <c r="I246" s="76"/>
    </row>
    <row r="247" spans="4:9" ht="15.75" customHeight="1" x14ac:dyDescent="0.2">
      <c r="D247" s="75"/>
      <c r="E247" s="53"/>
      <c r="F247" s="53"/>
      <c r="G247" s="53"/>
      <c r="H247" s="53"/>
      <c r="I247" s="76"/>
    </row>
    <row r="248" spans="4:9" ht="15.75" customHeight="1" x14ac:dyDescent="0.2">
      <c r="D248" s="75"/>
      <c r="E248" s="53"/>
      <c r="F248" s="53"/>
      <c r="G248" s="53"/>
      <c r="H248" s="53"/>
      <c r="I248" s="76"/>
    </row>
    <row r="249" spans="4:9" ht="15.75" customHeight="1" x14ac:dyDescent="0.2">
      <c r="D249" s="75"/>
      <c r="E249" s="53"/>
      <c r="F249" s="53"/>
      <c r="G249" s="53"/>
      <c r="H249" s="53"/>
      <c r="I249" s="76"/>
    </row>
    <row r="250" spans="4:9" ht="15.75" customHeight="1" x14ac:dyDescent="0.2">
      <c r="D250" s="75"/>
      <c r="E250" s="53"/>
      <c r="F250" s="53"/>
      <c r="G250" s="53"/>
      <c r="H250" s="53"/>
      <c r="I250" s="76"/>
    </row>
    <row r="251" spans="4:9" ht="15.75" customHeight="1" x14ac:dyDescent="0.2">
      <c r="D251" s="75"/>
      <c r="E251" s="53"/>
      <c r="F251" s="53"/>
      <c r="G251" s="53"/>
      <c r="H251" s="53"/>
      <c r="I251" s="76"/>
    </row>
    <row r="252" spans="4:9" ht="15.75" customHeight="1" x14ac:dyDescent="0.2">
      <c r="D252" s="75"/>
      <c r="E252" s="53"/>
      <c r="F252" s="53"/>
      <c r="G252" s="53"/>
      <c r="H252" s="53"/>
      <c r="I252" s="76"/>
    </row>
    <row r="253" spans="4:9" ht="15.75" customHeight="1" x14ac:dyDescent="0.2">
      <c r="D253" s="75"/>
      <c r="E253" s="53"/>
      <c r="F253" s="53"/>
      <c r="G253" s="53"/>
      <c r="H253" s="53"/>
      <c r="I253" s="76"/>
    </row>
    <row r="254" spans="4:9" ht="15.75" customHeight="1" x14ac:dyDescent="0.2">
      <c r="D254" s="75"/>
      <c r="E254" s="53"/>
      <c r="F254" s="53"/>
      <c r="G254" s="53"/>
      <c r="H254" s="53"/>
      <c r="I254" s="76"/>
    </row>
    <row r="255" spans="4:9" ht="15.75" customHeight="1" x14ac:dyDescent="0.2">
      <c r="D255" s="75"/>
      <c r="E255" s="53"/>
      <c r="F255" s="53"/>
      <c r="G255" s="53"/>
      <c r="H255" s="53"/>
      <c r="I255" s="76"/>
    </row>
    <row r="256" spans="4:9" ht="15.75" customHeight="1" x14ac:dyDescent="0.2">
      <c r="D256" s="75"/>
      <c r="E256" s="53"/>
      <c r="F256" s="53"/>
      <c r="G256" s="53"/>
      <c r="H256" s="53"/>
      <c r="I256" s="76"/>
    </row>
    <row r="257" spans="4:9" ht="15.75" customHeight="1" x14ac:dyDescent="0.2">
      <c r="D257" s="75"/>
      <c r="E257" s="53"/>
      <c r="F257" s="53"/>
      <c r="G257" s="53"/>
      <c r="H257" s="53"/>
      <c r="I257" s="76"/>
    </row>
    <row r="258" spans="4:9" ht="15.75" customHeight="1" x14ac:dyDescent="0.2">
      <c r="D258" s="75"/>
      <c r="E258" s="53"/>
      <c r="F258" s="53"/>
      <c r="G258" s="53"/>
      <c r="H258" s="53"/>
      <c r="I258" s="76"/>
    </row>
    <row r="259" spans="4:9" ht="15.75" customHeight="1" x14ac:dyDescent="0.2">
      <c r="D259" s="75"/>
      <c r="E259" s="53"/>
      <c r="F259" s="53"/>
      <c r="G259" s="53"/>
      <c r="H259" s="53"/>
      <c r="I259" s="76"/>
    </row>
    <row r="260" spans="4:9" ht="15.75" customHeight="1" x14ac:dyDescent="0.2">
      <c r="D260" s="75"/>
      <c r="E260" s="53"/>
      <c r="F260" s="53"/>
      <c r="G260" s="53"/>
      <c r="H260" s="53"/>
      <c r="I260" s="76"/>
    </row>
    <row r="261" spans="4:9" ht="15.75" customHeight="1" x14ac:dyDescent="0.2">
      <c r="D261" s="75"/>
      <c r="E261" s="53"/>
      <c r="F261" s="53"/>
      <c r="G261" s="53"/>
      <c r="H261" s="53"/>
      <c r="I261" s="76"/>
    </row>
    <row r="262" spans="4:9" ht="15.75" customHeight="1" x14ac:dyDescent="0.2">
      <c r="D262" s="75"/>
      <c r="E262" s="53"/>
      <c r="F262" s="53"/>
      <c r="G262" s="53"/>
      <c r="H262" s="53"/>
      <c r="I262" s="76"/>
    </row>
    <row r="263" spans="4:9" ht="15.75" customHeight="1" x14ac:dyDescent="0.2">
      <c r="D263" s="75"/>
      <c r="E263" s="53"/>
      <c r="F263" s="53"/>
      <c r="G263" s="53"/>
      <c r="H263" s="53"/>
      <c r="I263" s="76"/>
    </row>
    <row r="264" spans="4:9" ht="15.75" customHeight="1" x14ac:dyDescent="0.2">
      <c r="D264" s="75"/>
      <c r="E264" s="53"/>
      <c r="F264" s="53"/>
      <c r="G264" s="53"/>
      <c r="H264" s="53"/>
      <c r="I264" s="76"/>
    </row>
    <row r="265" spans="4:9" ht="15.75" customHeight="1" x14ac:dyDescent="0.2">
      <c r="D265" s="75"/>
      <c r="E265" s="53"/>
      <c r="F265" s="53"/>
      <c r="G265" s="53"/>
      <c r="H265" s="53"/>
      <c r="I265" s="76"/>
    </row>
    <row r="266" spans="4:9" ht="15.75" customHeight="1" x14ac:dyDescent="0.2">
      <c r="D266" s="75"/>
      <c r="E266" s="53"/>
      <c r="F266" s="53"/>
      <c r="G266" s="53"/>
      <c r="H266" s="53"/>
      <c r="I266" s="76"/>
    </row>
    <row r="267" spans="4:9" ht="15.75" customHeight="1" x14ac:dyDescent="0.2">
      <c r="D267" s="75"/>
      <c r="E267" s="53"/>
      <c r="F267" s="53"/>
      <c r="G267" s="53"/>
      <c r="H267" s="53"/>
      <c r="I267" s="76"/>
    </row>
    <row r="268" spans="4:9" ht="15.75" customHeight="1" x14ac:dyDescent="0.2">
      <c r="D268" s="75"/>
      <c r="E268" s="53"/>
      <c r="F268" s="53"/>
      <c r="G268" s="53"/>
      <c r="H268" s="53"/>
      <c r="I268" s="76"/>
    </row>
    <row r="269" spans="4:9" ht="15.75" customHeight="1" x14ac:dyDescent="0.2">
      <c r="D269" s="75"/>
      <c r="E269" s="53"/>
      <c r="F269" s="53"/>
      <c r="G269" s="53"/>
      <c r="H269" s="53"/>
      <c r="I269" s="76"/>
    </row>
    <row r="270" spans="4:9" ht="15.75" customHeight="1" x14ac:dyDescent="0.2">
      <c r="D270" s="75"/>
      <c r="E270" s="53"/>
      <c r="F270" s="53"/>
      <c r="G270" s="53"/>
      <c r="H270" s="53"/>
      <c r="I270" s="76"/>
    </row>
    <row r="271" spans="4:9" ht="15.75" customHeight="1" x14ac:dyDescent="0.2">
      <c r="D271" s="75"/>
      <c r="E271" s="53"/>
      <c r="F271" s="53"/>
      <c r="G271" s="53"/>
      <c r="H271" s="53"/>
      <c r="I271" s="76"/>
    </row>
    <row r="272" spans="4:9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I71" xr:uid="{00000000-0009-0000-0000-000003000000}">
    <sortState xmlns:xlrd2="http://schemas.microsoft.com/office/spreadsheetml/2017/richdata2" ref="B10:I71">
      <sortCondition descending="1" ref="I10:I71"/>
    </sortState>
  </autoFilter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9E6FC"/>
  </sheetPr>
  <dimension ref="A1:Y1000"/>
  <sheetViews>
    <sheetView showGridLines="0" workbookViewId="0"/>
  </sheetViews>
  <sheetFormatPr baseColWidth="10" defaultColWidth="12.5703125" defaultRowHeight="15" customHeight="1" x14ac:dyDescent="0.2"/>
  <cols>
    <col min="1" max="2" width="11" customWidth="1"/>
    <col min="3" max="3" width="11.85546875" customWidth="1"/>
    <col min="4" max="4" width="32.85546875" customWidth="1"/>
    <col min="5" max="5" width="23.140625" customWidth="1"/>
    <col min="6" max="7" width="11" customWidth="1"/>
    <col min="8" max="8" width="16.28515625" customWidth="1"/>
    <col min="9" max="25" width="10.42578125" customWidth="1"/>
  </cols>
  <sheetData>
    <row r="1" spans="1:25" ht="15.75" customHeight="1" x14ac:dyDescent="0.2">
      <c r="A1" s="58"/>
      <c r="B1" s="44"/>
      <c r="C1" s="58"/>
      <c r="D1" s="58"/>
      <c r="E1" s="44"/>
      <c r="F1" s="44"/>
      <c r="G1" s="44"/>
      <c r="H1" s="44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15.75" customHeight="1" x14ac:dyDescent="0.2">
      <c r="A3" s="58"/>
      <c r="B3" s="58"/>
      <c r="C3" s="58"/>
      <c r="D3" s="59"/>
      <c r="E3" s="59"/>
      <c r="F3" s="59"/>
      <c r="G3" s="44"/>
      <c r="H3" s="4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ht="15.75" customHeight="1" x14ac:dyDescent="0.2">
      <c r="A4" s="58"/>
      <c r="B4" s="58"/>
      <c r="C4" s="58"/>
      <c r="D4" s="61" t="s">
        <v>449</v>
      </c>
      <c r="E4" s="44" t="s">
        <v>500</v>
      </c>
      <c r="F4" s="59"/>
      <c r="G4" s="44"/>
      <c r="H4" s="44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15.75" customHeight="1" x14ac:dyDescent="0.2">
      <c r="A5" s="58"/>
      <c r="B5" s="44"/>
      <c r="C5" s="44"/>
      <c r="D5" s="61" t="s">
        <v>451</v>
      </c>
      <c r="E5" s="53" t="s">
        <v>501</v>
      </c>
      <c r="F5" s="44"/>
      <c r="G5" s="44"/>
      <c r="H5" s="44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1:25" ht="15.75" customHeight="1" x14ac:dyDescent="0.2">
      <c r="A6" s="58"/>
      <c r="B6" s="44"/>
      <c r="C6" s="44"/>
      <c r="D6" s="61" t="s">
        <v>453</v>
      </c>
      <c r="E6" s="77">
        <v>46103</v>
      </c>
      <c r="F6" s="44"/>
      <c r="G6" s="44"/>
      <c r="H6" s="44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ht="15.75" customHeight="1" x14ac:dyDescent="0.2">
      <c r="A7" s="58"/>
      <c r="B7" s="44"/>
      <c r="C7" s="44"/>
      <c r="D7" s="59"/>
      <c r="E7" s="44"/>
      <c r="F7" s="44"/>
      <c r="G7" s="44"/>
      <c r="H7" s="44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15.75" customHeight="1" x14ac:dyDescent="0.25">
      <c r="A8" s="58"/>
      <c r="B8" s="153" t="s">
        <v>455</v>
      </c>
      <c r="C8" s="154"/>
      <c r="D8" s="154"/>
      <c r="E8" s="154"/>
      <c r="F8" s="154"/>
      <c r="G8" s="154"/>
      <c r="H8" s="154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ht="7.5" customHeight="1" x14ac:dyDescent="0.25">
      <c r="A9" s="58"/>
      <c r="B9" s="63"/>
      <c r="C9" s="63"/>
      <c r="D9" s="63"/>
      <c r="E9" s="63"/>
      <c r="F9" s="63"/>
      <c r="G9" s="63"/>
      <c r="H9" s="63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457</v>
      </c>
      <c r="H10" s="68" t="s">
        <v>458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ht="15.75" customHeight="1" x14ac:dyDescent="0.2">
      <c r="A11" s="58"/>
      <c r="B11" s="44">
        <v>1</v>
      </c>
      <c r="C11" s="42" t="s">
        <v>78</v>
      </c>
      <c r="D11" s="42" t="s">
        <v>79</v>
      </c>
      <c r="E11" s="55" t="s">
        <v>26</v>
      </c>
      <c r="F11" s="44" t="s">
        <v>23</v>
      </c>
      <c r="G11" s="55" t="s">
        <v>502</v>
      </c>
      <c r="H11" s="44">
        <f t="shared" ref="H11:H107" si="0">ROUND(G11*0.9,0)</f>
        <v>40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ht="15.75" customHeight="1" x14ac:dyDescent="0.2">
      <c r="A12" s="58"/>
      <c r="B12" s="44">
        <v>2</v>
      </c>
      <c r="C12" s="42" t="s">
        <v>88</v>
      </c>
      <c r="D12" s="42" t="s">
        <v>89</v>
      </c>
      <c r="E12" s="55" t="s">
        <v>26</v>
      </c>
      <c r="F12" s="44" t="s">
        <v>43</v>
      </c>
      <c r="G12" s="55" t="s">
        <v>503</v>
      </c>
      <c r="H12" s="44">
        <f t="shared" si="0"/>
        <v>37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ht="15.75" customHeight="1" x14ac:dyDescent="0.2">
      <c r="A13" s="58"/>
      <c r="B13" s="72">
        <v>3</v>
      </c>
      <c r="C13" s="42" t="s">
        <v>90</v>
      </c>
      <c r="D13" s="42" t="s">
        <v>91</v>
      </c>
      <c r="E13" s="55" t="s">
        <v>26</v>
      </c>
      <c r="F13" s="44" t="s">
        <v>43</v>
      </c>
      <c r="G13" s="55" t="s">
        <v>459</v>
      </c>
      <c r="H13" s="44">
        <f t="shared" si="0"/>
        <v>36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ht="15.75" customHeight="1" x14ac:dyDescent="0.2">
      <c r="A14" s="58"/>
      <c r="B14" s="44">
        <v>4</v>
      </c>
      <c r="C14" s="42" t="s">
        <v>92</v>
      </c>
      <c r="D14" s="42" t="s">
        <v>93</v>
      </c>
      <c r="E14" s="55" t="s">
        <v>26</v>
      </c>
      <c r="F14" s="44" t="s">
        <v>43</v>
      </c>
      <c r="G14" s="55" t="s">
        <v>459</v>
      </c>
      <c r="H14" s="44">
        <f t="shared" si="0"/>
        <v>36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ht="15.75" customHeight="1" x14ac:dyDescent="0.2">
      <c r="A15" s="58"/>
      <c r="B15" s="44">
        <v>5</v>
      </c>
      <c r="C15" s="42" t="s">
        <v>504</v>
      </c>
      <c r="D15" s="42" t="s">
        <v>505</v>
      </c>
      <c r="E15" s="55" t="s">
        <v>26</v>
      </c>
      <c r="F15" s="44" t="s">
        <v>43</v>
      </c>
      <c r="G15" s="55" t="s">
        <v>460</v>
      </c>
      <c r="H15" s="44">
        <f t="shared" si="0"/>
        <v>35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ht="15.75" customHeight="1" x14ac:dyDescent="0.2">
      <c r="A16" s="58"/>
      <c r="B16" s="44">
        <v>6</v>
      </c>
      <c r="C16" s="42" t="s">
        <v>94</v>
      </c>
      <c r="D16" s="42" t="s">
        <v>95</v>
      </c>
      <c r="E16" s="55" t="s">
        <v>26</v>
      </c>
      <c r="F16" s="44" t="s">
        <v>43</v>
      </c>
      <c r="G16" s="55" t="s">
        <v>460</v>
      </c>
      <c r="H16" s="44">
        <f t="shared" si="0"/>
        <v>35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15.75" customHeight="1" x14ac:dyDescent="0.2">
      <c r="A17" s="58"/>
      <c r="B17" s="44">
        <v>7</v>
      </c>
      <c r="C17" s="42" t="s">
        <v>96</v>
      </c>
      <c r="D17" s="42" t="s">
        <v>97</v>
      </c>
      <c r="E17" s="55" t="s">
        <v>26</v>
      </c>
      <c r="F17" s="44" t="s">
        <v>43</v>
      </c>
      <c r="G17" s="55" t="s">
        <v>506</v>
      </c>
      <c r="H17" s="44">
        <f t="shared" si="0"/>
        <v>34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5.75" customHeight="1" x14ac:dyDescent="0.2">
      <c r="A18" s="58"/>
      <c r="B18" s="44">
        <v>8</v>
      </c>
      <c r="C18" s="42" t="s">
        <v>102</v>
      </c>
      <c r="D18" s="42" t="s">
        <v>103</v>
      </c>
      <c r="E18" s="55" t="s">
        <v>26</v>
      </c>
      <c r="F18" s="44" t="s">
        <v>43</v>
      </c>
      <c r="G18" s="55" t="s">
        <v>506</v>
      </c>
      <c r="H18" s="44">
        <f t="shared" si="0"/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15.75" customHeight="1" x14ac:dyDescent="0.2">
      <c r="A19" s="58"/>
      <c r="B19" s="44">
        <v>9</v>
      </c>
      <c r="C19" s="42" t="s">
        <v>104</v>
      </c>
      <c r="D19" s="42" t="s">
        <v>105</v>
      </c>
      <c r="E19" s="55" t="s">
        <v>26</v>
      </c>
      <c r="F19" s="44" t="s">
        <v>43</v>
      </c>
      <c r="G19" s="55" t="s">
        <v>506</v>
      </c>
      <c r="H19" s="44">
        <f t="shared" si="0"/>
        <v>34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15.75" customHeight="1" x14ac:dyDescent="0.2">
      <c r="A20" s="58"/>
      <c r="B20" s="44">
        <v>10</v>
      </c>
      <c r="C20" s="42" t="s">
        <v>98</v>
      </c>
      <c r="D20" s="42" t="s">
        <v>99</v>
      </c>
      <c r="E20" s="55" t="s">
        <v>26</v>
      </c>
      <c r="F20" s="44" t="s">
        <v>43</v>
      </c>
      <c r="G20" s="55" t="s">
        <v>506</v>
      </c>
      <c r="H20" s="44">
        <f t="shared" si="0"/>
        <v>34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.75" customHeight="1" x14ac:dyDescent="0.2">
      <c r="A21" s="58"/>
      <c r="B21" s="72">
        <v>11</v>
      </c>
      <c r="C21" s="42" t="s">
        <v>108</v>
      </c>
      <c r="D21" s="42" t="s">
        <v>109</v>
      </c>
      <c r="E21" s="55" t="s">
        <v>22</v>
      </c>
      <c r="F21" s="44" t="s">
        <v>43</v>
      </c>
      <c r="G21" s="55" t="s">
        <v>461</v>
      </c>
      <c r="H21" s="44">
        <f t="shared" si="0"/>
        <v>33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15.75" customHeight="1" x14ac:dyDescent="0.2">
      <c r="A22" s="58"/>
      <c r="B22" s="72">
        <v>12</v>
      </c>
      <c r="C22" s="42" t="s">
        <v>114</v>
      </c>
      <c r="D22" s="42" t="s">
        <v>115</v>
      </c>
      <c r="E22" s="55" t="s">
        <v>26</v>
      </c>
      <c r="F22" s="44" t="s">
        <v>43</v>
      </c>
      <c r="G22" s="55" t="s">
        <v>461</v>
      </c>
      <c r="H22" s="44">
        <f t="shared" si="0"/>
        <v>33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5.75" customHeight="1" x14ac:dyDescent="0.2">
      <c r="A23" s="58"/>
      <c r="B23" s="72">
        <v>13</v>
      </c>
      <c r="C23" s="42" t="s">
        <v>110</v>
      </c>
      <c r="D23" s="42" t="s">
        <v>111</v>
      </c>
      <c r="E23" s="55" t="s">
        <v>22</v>
      </c>
      <c r="F23" s="44" t="s">
        <v>43</v>
      </c>
      <c r="G23" s="55" t="s">
        <v>461</v>
      </c>
      <c r="H23" s="44">
        <f t="shared" si="0"/>
        <v>33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15.75" customHeight="1" x14ac:dyDescent="0.2">
      <c r="A24" s="58"/>
      <c r="B24" s="44">
        <v>14</v>
      </c>
      <c r="C24" s="42" t="s">
        <v>44</v>
      </c>
      <c r="D24" s="42" t="s">
        <v>45</v>
      </c>
      <c r="E24" s="55" t="s">
        <v>26</v>
      </c>
      <c r="F24" s="44" t="s">
        <v>43</v>
      </c>
      <c r="G24" s="55" t="s">
        <v>461</v>
      </c>
      <c r="H24" s="44">
        <f t="shared" si="0"/>
        <v>33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ht="15.75" customHeight="1" x14ac:dyDescent="0.2">
      <c r="A25" s="58"/>
      <c r="B25" s="44">
        <v>15</v>
      </c>
      <c r="C25" s="42" t="s">
        <v>124</v>
      </c>
      <c r="D25" s="42" t="s">
        <v>125</v>
      </c>
      <c r="E25" s="55" t="s">
        <v>26</v>
      </c>
      <c r="F25" s="44" t="s">
        <v>43</v>
      </c>
      <c r="G25" s="55" t="s">
        <v>462</v>
      </c>
      <c r="H25" s="44">
        <f t="shared" si="0"/>
        <v>32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15.75" customHeight="1" x14ac:dyDescent="0.2">
      <c r="A26" s="58"/>
      <c r="B26" s="44">
        <v>16</v>
      </c>
      <c r="C26" s="42" t="s">
        <v>116</v>
      </c>
      <c r="D26" s="42" t="s">
        <v>117</v>
      </c>
      <c r="E26" s="55" t="s">
        <v>26</v>
      </c>
      <c r="F26" s="44" t="s">
        <v>43</v>
      </c>
      <c r="G26" s="55" t="s">
        <v>462</v>
      </c>
      <c r="H26" s="44">
        <f t="shared" si="0"/>
        <v>32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5.75" customHeight="1" x14ac:dyDescent="0.2">
      <c r="A27" s="58"/>
      <c r="B27" s="55">
        <v>17</v>
      </c>
      <c r="C27" s="42" t="s">
        <v>126</v>
      </c>
      <c r="D27" s="42" t="s">
        <v>127</v>
      </c>
      <c r="E27" s="55" t="s">
        <v>26</v>
      </c>
      <c r="F27" s="44" t="s">
        <v>43</v>
      </c>
      <c r="G27" s="55" t="s">
        <v>462</v>
      </c>
      <c r="H27" s="44">
        <f t="shared" si="0"/>
        <v>32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15.75" customHeight="1" x14ac:dyDescent="0.2">
      <c r="A28" s="58"/>
      <c r="B28" s="52">
        <v>18</v>
      </c>
      <c r="C28" s="42" t="s">
        <v>130</v>
      </c>
      <c r="D28" s="42" t="s">
        <v>131</v>
      </c>
      <c r="E28" s="55" t="s">
        <v>26</v>
      </c>
      <c r="F28" s="44" t="s">
        <v>43</v>
      </c>
      <c r="G28" s="55" t="s">
        <v>462</v>
      </c>
      <c r="H28" s="44">
        <f t="shared" si="0"/>
        <v>32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15.75" customHeight="1" x14ac:dyDescent="0.2">
      <c r="A29" s="58"/>
      <c r="B29" s="55">
        <v>19</v>
      </c>
      <c r="C29" s="42" t="s">
        <v>37</v>
      </c>
      <c r="D29" s="42" t="s">
        <v>38</v>
      </c>
      <c r="E29" s="55" t="s">
        <v>26</v>
      </c>
      <c r="F29" s="44" t="s">
        <v>23</v>
      </c>
      <c r="G29" s="55" t="s">
        <v>463</v>
      </c>
      <c r="H29" s="44">
        <f t="shared" si="0"/>
        <v>32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15.75" customHeight="1" x14ac:dyDescent="0.2">
      <c r="A30" s="58"/>
      <c r="B30" s="72">
        <v>20</v>
      </c>
      <c r="C30" s="42" t="s">
        <v>122</v>
      </c>
      <c r="D30" s="42" t="s">
        <v>123</v>
      </c>
      <c r="E30" s="55" t="s">
        <v>26</v>
      </c>
      <c r="F30" s="44" t="s">
        <v>43</v>
      </c>
      <c r="G30" s="55" t="s">
        <v>463</v>
      </c>
      <c r="H30" s="44">
        <f t="shared" si="0"/>
        <v>32</v>
      </c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5.75" customHeight="1" x14ac:dyDescent="0.2">
      <c r="A31" s="58"/>
      <c r="B31" s="72">
        <v>21</v>
      </c>
      <c r="C31" s="42" t="s">
        <v>29</v>
      </c>
      <c r="D31" s="42" t="s">
        <v>30</v>
      </c>
      <c r="E31" s="55" t="s">
        <v>22</v>
      </c>
      <c r="F31" s="44" t="s">
        <v>23</v>
      </c>
      <c r="G31" s="55" t="s">
        <v>463</v>
      </c>
      <c r="H31" s="44">
        <f t="shared" si="0"/>
        <v>32</v>
      </c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15.75" customHeight="1" x14ac:dyDescent="0.2">
      <c r="A32" s="58"/>
      <c r="B32" s="44">
        <v>22</v>
      </c>
      <c r="C32" s="42" t="s">
        <v>144</v>
      </c>
      <c r="D32" s="42" t="s">
        <v>145</v>
      </c>
      <c r="E32" s="55" t="s">
        <v>26</v>
      </c>
      <c r="F32" s="44" t="s">
        <v>43</v>
      </c>
      <c r="G32" s="55" t="s">
        <v>464</v>
      </c>
      <c r="H32" s="44">
        <f t="shared" si="0"/>
        <v>31</v>
      </c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</row>
    <row r="33" spans="1:25" ht="15.75" customHeight="1" x14ac:dyDescent="0.2">
      <c r="A33" s="58"/>
      <c r="B33" s="55">
        <v>23</v>
      </c>
      <c r="C33" s="42" t="s">
        <v>70</v>
      </c>
      <c r="D33" s="42" t="s">
        <v>71</v>
      </c>
      <c r="E33" s="55" t="s">
        <v>26</v>
      </c>
      <c r="F33" s="44" t="s">
        <v>43</v>
      </c>
      <c r="G33" s="55" t="s">
        <v>464</v>
      </c>
      <c r="H33" s="44">
        <f t="shared" si="0"/>
        <v>31</v>
      </c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5.75" customHeight="1" x14ac:dyDescent="0.2">
      <c r="A34" s="58"/>
      <c r="B34" s="78">
        <v>24</v>
      </c>
      <c r="C34" s="42" t="s">
        <v>136</v>
      </c>
      <c r="D34" s="42" t="s">
        <v>137</v>
      </c>
      <c r="E34" s="55" t="s">
        <v>26</v>
      </c>
      <c r="F34" s="44" t="s">
        <v>43</v>
      </c>
      <c r="G34" s="55" t="s">
        <v>464</v>
      </c>
      <c r="H34" s="44">
        <f t="shared" si="0"/>
        <v>31</v>
      </c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</row>
    <row r="35" spans="1:25" ht="15.75" customHeight="1" x14ac:dyDescent="0.2">
      <c r="A35" s="58"/>
      <c r="B35" s="44">
        <v>25</v>
      </c>
      <c r="C35" s="42" t="s">
        <v>134</v>
      </c>
      <c r="D35" s="42" t="s">
        <v>135</v>
      </c>
      <c r="E35" s="55" t="s">
        <v>26</v>
      </c>
      <c r="F35" s="44" t="s">
        <v>43</v>
      </c>
      <c r="G35" s="55" t="s">
        <v>464</v>
      </c>
      <c r="H35" s="44">
        <f t="shared" si="0"/>
        <v>31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5" ht="15.75" customHeight="1" x14ac:dyDescent="0.2">
      <c r="A36" s="58"/>
      <c r="B36" s="71">
        <v>26</v>
      </c>
      <c r="C36" s="42" t="s">
        <v>148</v>
      </c>
      <c r="D36" s="42" t="s">
        <v>149</v>
      </c>
      <c r="E36" s="55" t="s">
        <v>26</v>
      </c>
      <c r="F36" s="44" t="s">
        <v>43</v>
      </c>
      <c r="G36" s="55" t="s">
        <v>464</v>
      </c>
      <c r="H36" s="44">
        <f t="shared" si="0"/>
        <v>31</v>
      </c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ht="15.75" customHeight="1" x14ac:dyDescent="0.2">
      <c r="A37" s="58"/>
      <c r="B37" s="55">
        <v>27</v>
      </c>
      <c r="C37" s="42" t="s">
        <v>154</v>
      </c>
      <c r="D37" s="42" t="s">
        <v>155</v>
      </c>
      <c r="E37" s="55" t="s">
        <v>26</v>
      </c>
      <c r="F37" s="44" t="s">
        <v>43</v>
      </c>
      <c r="G37" s="55" t="s">
        <v>465</v>
      </c>
      <c r="H37" s="44">
        <f t="shared" si="0"/>
        <v>30</v>
      </c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15.75" customHeight="1" x14ac:dyDescent="0.2">
      <c r="A38" s="58"/>
      <c r="B38" s="55">
        <v>28</v>
      </c>
      <c r="C38" s="42" t="s">
        <v>164</v>
      </c>
      <c r="D38" s="42" t="s">
        <v>165</v>
      </c>
      <c r="E38" s="55" t="s">
        <v>26</v>
      </c>
      <c r="F38" s="44" t="s">
        <v>43</v>
      </c>
      <c r="G38" s="55" t="s">
        <v>465</v>
      </c>
      <c r="H38" s="44">
        <f t="shared" si="0"/>
        <v>30</v>
      </c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5" ht="15.75" customHeight="1" x14ac:dyDescent="0.2">
      <c r="A39" s="58"/>
      <c r="B39" s="55">
        <v>29</v>
      </c>
      <c r="C39" s="42" t="s">
        <v>160</v>
      </c>
      <c r="D39" s="42" t="s">
        <v>161</v>
      </c>
      <c r="E39" s="55" t="s">
        <v>26</v>
      </c>
      <c r="F39" s="44" t="s">
        <v>43</v>
      </c>
      <c r="G39" s="55" t="s">
        <v>465</v>
      </c>
      <c r="H39" s="44">
        <f t="shared" si="0"/>
        <v>30</v>
      </c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</row>
    <row r="40" spans="1:25" ht="15.75" customHeight="1" x14ac:dyDescent="0.2">
      <c r="A40" s="58"/>
      <c r="B40" s="55">
        <v>30</v>
      </c>
      <c r="C40" s="42" t="s">
        <v>162</v>
      </c>
      <c r="D40" s="42" t="s">
        <v>163</v>
      </c>
      <c r="E40" s="55" t="s">
        <v>26</v>
      </c>
      <c r="F40" s="44" t="s">
        <v>43</v>
      </c>
      <c r="G40" s="55" t="s">
        <v>465</v>
      </c>
      <c r="H40" s="44">
        <f t="shared" si="0"/>
        <v>30</v>
      </c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15.75" customHeight="1" x14ac:dyDescent="0.2">
      <c r="A41" s="58"/>
      <c r="B41" s="55">
        <v>31</v>
      </c>
      <c r="C41" s="42" t="s">
        <v>166</v>
      </c>
      <c r="D41" s="42" t="s">
        <v>167</v>
      </c>
      <c r="E41" s="55" t="s">
        <v>26</v>
      </c>
      <c r="F41" s="44" t="s">
        <v>43</v>
      </c>
      <c r="G41" s="55" t="s">
        <v>465</v>
      </c>
      <c r="H41" s="44">
        <f t="shared" si="0"/>
        <v>30</v>
      </c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15.75" customHeight="1" x14ac:dyDescent="0.2">
      <c r="A42" s="58"/>
      <c r="B42" s="55">
        <v>32</v>
      </c>
      <c r="C42" s="42" t="s">
        <v>33</v>
      </c>
      <c r="D42" s="42" t="s">
        <v>34</v>
      </c>
      <c r="E42" s="55" t="s">
        <v>26</v>
      </c>
      <c r="F42" s="44" t="s">
        <v>23</v>
      </c>
      <c r="G42" s="55" t="s">
        <v>465</v>
      </c>
      <c r="H42" s="44">
        <f t="shared" si="0"/>
        <v>30</v>
      </c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</row>
    <row r="43" spans="1:25" ht="15.75" customHeight="1" x14ac:dyDescent="0.2">
      <c r="A43" s="58"/>
      <c r="B43" s="55">
        <v>33</v>
      </c>
      <c r="C43" s="42" t="s">
        <v>20</v>
      </c>
      <c r="D43" s="42" t="s">
        <v>21</v>
      </c>
      <c r="E43" s="55" t="s">
        <v>22</v>
      </c>
      <c r="F43" s="44" t="s">
        <v>23</v>
      </c>
      <c r="G43" s="55" t="s">
        <v>466</v>
      </c>
      <c r="H43" s="44">
        <f t="shared" si="0"/>
        <v>29</v>
      </c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</row>
    <row r="44" spans="1:25" ht="15.75" customHeight="1" x14ac:dyDescent="0.2">
      <c r="A44" s="58"/>
      <c r="B44" s="55">
        <v>34</v>
      </c>
      <c r="C44" s="42" t="s">
        <v>178</v>
      </c>
      <c r="D44" s="42" t="s">
        <v>179</v>
      </c>
      <c r="E44" s="55" t="s">
        <v>26</v>
      </c>
      <c r="F44" s="44" t="s">
        <v>43</v>
      </c>
      <c r="G44" s="55" t="s">
        <v>466</v>
      </c>
      <c r="H44" s="44">
        <f t="shared" si="0"/>
        <v>29</v>
      </c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ht="15.75" customHeight="1" x14ac:dyDescent="0.2">
      <c r="A45" s="58"/>
      <c r="B45" s="55">
        <v>35</v>
      </c>
      <c r="C45" s="42" t="s">
        <v>182</v>
      </c>
      <c r="D45" s="42" t="s">
        <v>183</v>
      </c>
      <c r="E45" s="55" t="s">
        <v>26</v>
      </c>
      <c r="F45" s="44" t="s">
        <v>43</v>
      </c>
      <c r="G45" s="55" t="s">
        <v>466</v>
      </c>
      <c r="H45" s="44">
        <f t="shared" si="0"/>
        <v>29</v>
      </c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ht="15.75" customHeight="1" x14ac:dyDescent="0.2">
      <c r="A46" s="58"/>
      <c r="B46" s="55">
        <v>36</v>
      </c>
      <c r="C46" s="42" t="s">
        <v>176</v>
      </c>
      <c r="D46" s="42" t="s">
        <v>177</v>
      </c>
      <c r="E46" s="55" t="s">
        <v>26</v>
      </c>
      <c r="F46" s="44" t="s">
        <v>43</v>
      </c>
      <c r="G46" s="55" t="s">
        <v>466</v>
      </c>
      <c r="H46" s="44">
        <f t="shared" si="0"/>
        <v>29</v>
      </c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15.75" customHeight="1" x14ac:dyDescent="0.2">
      <c r="A47" s="58"/>
      <c r="B47" s="55">
        <v>37</v>
      </c>
      <c r="C47" s="42" t="s">
        <v>180</v>
      </c>
      <c r="D47" s="42" t="s">
        <v>181</v>
      </c>
      <c r="E47" s="55" t="s">
        <v>22</v>
      </c>
      <c r="F47" s="44" t="s">
        <v>43</v>
      </c>
      <c r="G47" s="55" t="s">
        <v>466</v>
      </c>
      <c r="H47" s="44">
        <f t="shared" si="0"/>
        <v>29</v>
      </c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spans="1:25" ht="15.75" customHeight="1" x14ac:dyDescent="0.2">
      <c r="A48" s="58"/>
      <c r="B48" s="55">
        <v>38</v>
      </c>
      <c r="C48" s="42" t="s">
        <v>210</v>
      </c>
      <c r="D48" s="42" t="s">
        <v>211</v>
      </c>
      <c r="E48" s="55" t="s">
        <v>26</v>
      </c>
      <c r="F48" s="44" t="s">
        <v>43</v>
      </c>
      <c r="G48" s="55" t="s">
        <v>467</v>
      </c>
      <c r="H48" s="44">
        <f t="shared" si="0"/>
        <v>28</v>
      </c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ht="15.75" customHeight="1" x14ac:dyDescent="0.2">
      <c r="A49" s="58"/>
      <c r="B49" s="55">
        <v>39</v>
      </c>
      <c r="C49" s="42" t="s">
        <v>188</v>
      </c>
      <c r="D49" s="42" t="s">
        <v>189</v>
      </c>
      <c r="E49" s="55" t="s">
        <v>26</v>
      </c>
      <c r="F49" s="44" t="s">
        <v>43</v>
      </c>
      <c r="G49" s="55" t="s">
        <v>467</v>
      </c>
      <c r="H49" s="44">
        <f t="shared" si="0"/>
        <v>28</v>
      </c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ht="15.75" customHeight="1" x14ac:dyDescent="0.2">
      <c r="A50" s="58"/>
      <c r="B50" s="55">
        <v>40</v>
      </c>
      <c r="C50" s="42" t="s">
        <v>208</v>
      </c>
      <c r="D50" s="42" t="s">
        <v>209</v>
      </c>
      <c r="E50" s="55" t="s">
        <v>26</v>
      </c>
      <c r="F50" s="44" t="s">
        <v>43</v>
      </c>
      <c r="G50" s="55" t="s">
        <v>467</v>
      </c>
      <c r="H50" s="44">
        <f t="shared" si="0"/>
        <v>28</v>
      </c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ht="15.75" customHeight="1" x14ac:dyDescent="0.2">
      <c r="A51" s="58"/>
      <c r="B51" s="55">
        <v>41</v>
      </c>
      <c r="C51" s="42" t="s">
        <v>202</v>
      </c>
      <c r="D51" s="42" t="s">
        <v>203</v>
      </c>
      <c r="E51" s="55" t="s">
        <v>26</v>
      </c>
      <c r="F51" s="44" t="s">
        <v>43</v>
      </c>
      <c r="G51" s="55" t="s">
        <v>467</v>
      </c>
      <c r="H51" s="44">
        <f t="shared" si="0"/>
        <v>28</v>
      </c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ht="15.75" customHeight="1" x14ac:dyDescent="0.2">
      <c r="A52" s="58"/>
      <c r="B52" s="55">
        <v>42</v>
      </c>
      <c r="C52" s="42" t="s">
        <v>190</v>
      </c>
      <c r="D52" s="42" t="s">
        <v>191</v>
      </c>
      <c r="E52" s="55" t="s">
        <v>22</v>
      </c>
      <c r="F52" s="44" t="s">
        <v>43</v>
      </c>
      <c r="G52" s="55" t="s">
        <v>467</v>
      </c>
      <c r="H52" s="44">
        <f t="shared" si="0"/>
        <v>28</v>
      </c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</row>
    <row r="53" spans="1:25" ht="15.75" customHeight="1" x14ac:dyDescent="0.2">
      <c r="A53" s="58"/>
      <c r="B53" s="55">
        <v>43</v>
      </c>
      <c r="C53" s="42" t="s">
        <v>206</v>
      </c>
      <c r="D53" s="42" t="s">
        <v>207</v>
      </c>
      <c r="E53" s="55" t="s">
        <v>26</v>
      </c>
      <c r="F53" s="44" t="s">
        <v>43</v>
      </c>
      <c r="G53" s="55" t="s">
        <v>467</v>
      </c>
      <c r="H53" s="44">
        <f t="shared" si="0"/>
        <v>28</v>
      </c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</row>
    <row r="54" spans="1:25" ht="15.75" customHeight="1" x14ac:dyDescent="0.2">
      <c r="A54" s="58"/>
      <c r="B54" s="55">
        <v>44</v>
      </c>
      <c r="C54" s="42" t="s">
        <v>54</v>
      </c>
      <c r="D54" s="42" t="s">
        <v>55</v>
      </c>
      <c r="E54" s="55" t="s">
        <v>26</v>
      </c>
      <c r="F54" s="44" t="s">
        <v>23</v>
      </c>
      <c r="G54" s="55" t="s">
        <v>467</v>
      </c>
      <c r="H54" s="44">
        <f t="shared" si="0"/>
        <v>28</v>
      </c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</row>
    <row r="55" spans="1:25" ht="15.75" customHeight="1" x14ac:dyDescent="0.2">
      <c r="A55" s="58"/>
      <c r="B55" s="55">
        <v>45</v>
      </c>
      <c r="C55" s="42" t="s">
        <v>222</v>
      </c>
      <c r="D55" s="42" t="s">
        <v>223</v>
      </c>
      <c r="E55" s="55" t="s">
        <v>26</v>
      </c>
      <c r="F55" s="44" t="s">
        <v>43</v>
      </c>
      <c r="G55" s="55" t="s">
        <v>468</v>
      </c>
      <c r="H55" s="44">
        <f t="shared" si="0"/>
        <v>27</v>
      </c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spans="1:25" ht="15.75" customHeight="1" x14ac:dyDescent="0.2">
      <c r="A56" s="58"/>
      <c r="B56" s="55">
        <v>46</v>
      </c>
      <c r="C56" s="42" t="s">
        <v>220</v>
      </c>
      <c r="D56" s="42" t="s">
        <v>221</v>
      </c>
      <c r="E56" s="55" t="s">
        <v>26</v>
      </c>
      <c r="F56" s="44" t="s">
        <v>43</v>
      </c>
      <c r="G56" s="55" t="s">
        <v>468</v>
      </c>
      <c r="H56" s="44">
        <f t="shared" si="0"/>
        <v>27</v>
      </c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</row>
    <row r="57" spans="1:25" ht="15.75" customHeight="1" x14ac:dyDescent="0.2">
      <c r="A57" s="58"/>
      <c r="B57" s="55">
        <v>47</v>
      </c>
      <c r="C57" s="42" t="s">
        <v>218</v>
      </c>
      <c r="D57" s="42" t="s">
        <v>219</v>
      </c>
      <c r="E57" s="55" t="s">
        <v>26</v>
      </c>
      <c r="F57" s="44" t="s">
        <v>23</v>
      </c>
      <c r="G57" s="55" t="s">
        <v>468</v>
      </c>
      <c r="H57" s="44">
        <f t="shared" si="0"/>
        <v>27</v>
      </c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</row>
    <row r="58" spans="1:25" ht="15.75" customHeight="1" x14ac:dyDescent="0.2">
      <c r="A58" s="58"/>
      <c r="B58" s="55">
        <v>48</v>
      </c>
      <c r="C58" s="42" t="s">
        <v>216</v>
      </c>
      <c r="D58" s="42" t="s">
        <v>217</v>
      </c>
      <c r="E58" s="55" t="s">
        <v>26</v>
      </c>
      <c r="F58" s="44" t="s">
        <v>43</v>
      </c>
      <c r="G58" s="55" t="s">
        <v>468</v>
      </c>
      <c r="H58" s="44">
        <f t="shared" si="0"/>
        <v>27</v>
      </c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</row>
    <row r="59" spans="1:25" ht="15.75" customHeight="1" x14ac:dyDescent="0.2">
      <c r="A59" s="58"/>
      <c r="B59" s="55">
        <v>49</v>
      </c>
      <c r="C59" s="42" t="s">
        <v>226</v>
      </c>
      <c r="D59" s="42" t="s">
        <v>227</v>
      </c>
      <c r="E59" s="55" t="s">
        <v>26</v>
      </c>
      <c r="F59" s="44" t="s">
        <v>43</v>
      </c>
      <c r="G59" s="55" t="s">
        <v>468</v>
      </c>
      <c r="H59" s="44">
        <f t="shared" si="0"/>
        <v>27</v>
      </c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</row>
    <row r="60" spans="1:25" ht="15.75" customHeight="1" x14ac:dyDescent="0.2">
      <c r="A60" s="58"/>
      <c r="B60" s="55">
        <v>50</v>
      </c>
      <c r="C60" s="42" t="s">
        <v>242</v>
      </c>
      <c r="D60" s="42" t="s">
        <v>243</v>
      </c>
      <c r="E60" s="55" t="s">
        <v>26</v>
      </c>
      <c r="F60" s="44" t="s">
        <v>43</v>
      </c>
      <c r="G60" s="55" t="s">
        <v>469</v>
      </c>
      <c r="H60" s="44">
        <f t="shared" si="0"/>
        <v>26</v>
      </c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</row>
    <row r="61" spans="1:25" ht="15.75" customHeight="1" x14ac:dyDescent="0.2">
      <c r="A61" s="58"/>
      <c r="B61" s="55">
        <v>51</v>
      </c>
      <c r="C61" s="42" t="s">
        <v>250</v>
      </c>
      <c r="D61" s="42" t="s">
        <v>251</v>
      </c>
      <c r="E61" s="55" t="s">
        <v>26</v>
      </c>
      <c r="F61" s="44" t="s">
        <v>43</v>
      </c>
      <c r="G61" s="55" t="s">
        <v>469</v>
      </c>
      <c r="H61" s="44">
        <f t="shared" si="0"/>
        <v>26</v>
      </c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</row>
    <row r="62" spans="1:25" ht="15.75" customHeight="1" x14ac:dyDescent="0.2">
      <c r="A62" s="58"/>
      <c r="B62" s="55">
        <v>52</v>
      </c>
      <c r="C62" s="42" t="s">
        <v>248</v>
      </c>
      <c r="D62" s="42" t="s">
        <v>249</v>
      </c>
      <c r="E62" s="55" t="s">
        <v>26</v>
      </c>
      <c r="F62" s="44" t="s">
        <v>43</v>
      </c>
      <c r="G62" s="55" t="s">
        <v>469</v>
      </c>
      <c r="H62" s="44">
        <f t="shared" si="0"/>
        <v>26</v>
      </c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</row>
    <row r="63" spans="1:25" ht="15.75" customHeight="1" x14ac:dyDescent="0.2">
      <c r="A63" s="58"/>
      <c r="B63" s="55">
        <v>53</v>
      </c>
      <c r="C63" s="42" t="s">
        <v>66</v>
      </c>
      <c r="D63" s="42" t="s">
        <v>67</v>
      </c>
      <c r="E63" s="55" t="s">
        <v>26</v>
      </c>
      <c r="F63" s="44" t="s">
        <v>23</v>
      </c>
      <c r="G63" s="55" t="s">
        <v>469</v>
      </c>
      <c r="H63" s="44">
        <f t="shared" si="0"/>
        <v>26</v>
      </c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</row>
    <row r="64" spans="1:25" ht="15.75" customHeight="1" x14ac:dyDescent="0.2">
      <c r="A64" s="58"/>
      <c r="B64" s="55">
        <v>54</v>
      </c>
      <c r="C64" s="42" t="s">
        <v>24</v>
      </c>
      <c r="D64" s="42" t="s">
        <v>25</v>
      </c>
      <c r="E64" s="55" t="s">
        <v>26</v>
      </c>
      <c r="F64" s="44" t="s">
        <v>23</v>
      </c>
      <c r="G64" s="55" t="s">
        <v>469</v>
      </c>
      <c r="H64" s="44">
        <f t="shared" si="0"/>
        <v>26</v>
      </c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</row>
    <row r="65" spans="1:25" ht="15.75" customHeight="1" x14ac:dyDescent="0.2">
      <c r="A65" s="58"/>
      <c r="B65" s="55">
        <v>55</v>
      </c>
      <c r="C65" s="42" t="s">
        <v>256</v>
      </c>
      <c r="D65" s="42" t="s">
        <v>257</v>
      </c>
      <c r="E65" s="55" t="s">
        <v>26</v>
      </c>
      <c r="F65" s="44" t="s">
        <v>43</v>
      </c>
      <c r="G65" s="55" t="s">
        <v>470</v>
      </c>
      <c r="H65" s="44">
        <f t="shared" si="0"/>
        <v>25</v>
      </c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</row>
    <row r="66" spans="1:25" ht="15.75" customHeight="1" x14ac:dyDescent="0.2">
      <c r="A66" s="58"/>
      <c r="B66" s="55">
        <v>56</v>
      </c>
      <c r="C66" s="42" t="s">
        <v>268</v>
      </c>
      <c r="D66" s="42" t="s">
        <v>269</v>
      </c>
      <c r="E66" s="55" t="s">
        <v>26</v>
      </c>
      <c r="F66" s="44" t="s">
        <v>43</v>
      </c>
      <c r="G66" s="55" t="s">
        <v>470</v>
      </c>
      <c r="H66" s="44">
        <f t="shared" si="0"/>
        <v>25</v>
      </c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</row>
    <row r="67" spans="1:25" ht="15.75" customHeight="1" x14ac:dyDescent="0.2">
      <c r="A67" s="58"/>
      <c r="B67" s="55">
        <v>57</v>
      </c>
      <c r="C67" s="42" t="s">
        <v>260</v>
      </c>
      <c r="D67" s="42" t="s">
        <v>261</v>
      </c>
      <c r="E67" s="55" t="s">
        <v>26</v>
      </c>
      <c r="F67" s="44" t="s">
        <v>43</v>
      </c>
      <c r="G67" s="55" t="s">
        <v>470</v>
      </c>
      <c r="H67" s="44">
        <f t="shared" si="0"/>
        <v>25</v>
      </c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</row>
    <row r="68" spans="1:25" ht="15.75" customHeight="1" x14ac:dyDescent="0.2">
      <c r="A68" s="58"/>
      <c r="B68" s="55">
        <v>58</v>
      </c>
      <c r="C68" s="42" t="s">
        <v>254</v>
      </c>
      <c r="D68" s="42" t="s">
        <v>255</v>
      </c>
      <c r="E68" s="55" t="s">
        <v>26</v>
      </c>
      <c r="F68" s="44" t="s">
        <v>43</v>
      </c>
      <c r="G68" s="55" t="s">
        <v>470</v>
      </c>
      <c r="H68" s="44">
        <f t="shared" si="0"/>
        <v>25</v>
      </c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</row>
    <row r="69" spans="1:25" ht="15.75" customHeight="1" x14ac:dyDescent="0.2">
      <c r="A69" s="58"/>
      <c r="B69" s="55">
        <v>59</v>
      </c>
      <c r="C69" s="42" t="s">
        <v>280</v>
      </c>
      <c r="D69" s="42" t="s">
        <v>281</v>
      </c>
      <c r="E69" s="55" t="s">
        <v>26</v>
      </c>
      <c r="F69" s="44" t="s">
        <v>43</v>
      </c>
      <c r="G69" s="55" t="s">
        <v>471</v>
      </c>
      <c r="H69" s="44">
        <f t="shared" si="0"/>
        <v>24</v>
      </c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</row>
    <row r="70" spans="1:25" ht="15.75" customHeight="1" x14ac:dyDescent="0.2">
      <c r="A70" s="58"/>
      <c r="B70" s="55">
        <v>60</v>
      </c>
      <c r="C70" s="42" t="s">
        <v>286</v>
      </c>
      <c r="D70" s="42" t="s">
        <v>287</v>
      </c>
      <c r="E70" s="55" t="s">
        <v>26</v>
      </c>
      <c r="F70" s="44" t="s">
        <v>43</v>
      </c>
      <c r="G70" s="55" t="s">
        <v>471</v>
      </c>
      <c r="H70" s="44">
        <f t="shared" si="0"/>
        <v>24</v>
      </c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</row>
    <row r="71" spans="1:25" ht="15.75" customHeight="1" x14ac:dyDescent="0.2">
      <c r="A71" s="58"/>
      <c r="B71" s="55">
        <v>61</v>
      </c>
      <c r="C71" s="42" t="s">
        <v>290</v>
      </c>
      <c r="D71" s="42" t="s">
        <v>291</v>
      </c>
      <c r="E71" s="55" t="s">
        <v>26</v>
      </c>
      <c r="F71" s="44" t="s">
        <v>43</v>
      </c>
      <c r="G71" s="55" t="s">
        <v>471</v>
      </c>
      <c r="H71" s="44">
        <f t="shared" si="0"/>
        <v>24</v>
      </c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</row>
    <row r="72" spans="1:25" ht="15.75" customHeight="1" x14ac:dyDescent="0.2">
      <c r="A72" s="58"/>
      <c r="B72" s="55">
        <v>62</v>
      </c>
      <c r="C72" s="42" t="s">
        <v>276</v>
      </c>
      <c r="D72" s="42" t="s">
        <v>277</v>
      </c>
      <c r="E72" s="55" t="s">
        <v>26</v>
      </c>
      <c r="F72" s="44" t="s">
        <v>43</v>
      </c>
      <c r="G72" s="55" t="s">
        <v>471</v>
      </c>
      <c r="H72" s="44">
        <f t="shared" si="0"/>
        <v>24</v>
      </c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</row>
    <row r="73" spans="1:25" ht="15.75" customHeight="1" x14ac:dyDescent="0.2">
      <c r="A73" s="58"/>
      <c r="B73" s="55">
        <v>63</v>
      </c>
      <c r="C73" s="42" t="s">
        <v>52</v>
      </c>
      <c r="D73" s="42" t="s">
        <v>53</v>
      </c>
      <c r="E73" s="55" t="s">
        <v>26</v>
      </c>
      <c r="F73" s="44" t="s">
        <v>23</v>
      </c>
      <c r="G73" s="55" t="s">
        <v>471</v>
      </c>
      <c r="H73" s="44">
        <f t="shared" si="0"/>
        <v>24</v>
      </c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</row>
    <row r="74" spans="1:25" ht="15.75" customHeight="1" x14ac:dyDescent="0.2">
      <c r="A74" s="58"/>
      <c r="B74" s="55">
        <v>64</v>
      </c>
      <c r="C74" s="42" t="s">
        <v>320</v>
      </c>
      <c r="D74" s="42" t="s">
        <v>321</v>
      </c>
      <c r="E74" s="55" t="s">
        <v>26</v>
      </c>
      <c r="F74" s="44" t="s">
        <v>43</v>
      </c>
      <c r="G74" s="55" t="s">
        <v>507</v>
      </c>
      <c r="H74" s="44">
        <f t="shared" si="0"/>
        <v>23</v>
      </c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5" ht="15.75" customHeight="1" x14ac:dyDescent="0.2">
      <c r="A75" s="58"/>
      <c r="B75" s="55">
        <v>65</v>
      </c>
      <c r="C75" s="42" t="s">
        <v>64</v>
      </c>
      <c r="D75" s="42" t="s">
        <v>65</v>
      </c>
      <c r="E75" s="55" t="s">
        <v>26</v>
      </c>
      <c r="F75" s="44" t="s">
        <v>23</v>
      </c>
      <c r="G75" s="55" t="s">
        <v>507</v>
      </c>
      <c r="H75" s="44">
        <f t="shared" si="0"/>
        <v>23</v>
      </c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spans="1:25" ht="15.75" customHeight="1" x14ac:dyDescent="0.2">
      <c r="A76" s="58"/>
      <c r="B76" s="55">
        <v>66</v>
      </c>
      <c r="C76" s="42" t="s">
        <v>302</v>
      </c>
      <c r="D76" s="42" t="s">
        <v>303</v>
      </c>
      <c r="E76" s="55" t="s">
        <v>26</v>
      </c>
      <c r="F76" s="44" t="s">
        <v>43</v>
      </c>
      <c r="G76" s="55" t="s">
        <v>507</v>
      </c>
      <c r="H76" s="44">
        <f t="shared" si="0"/>
        <v>23</v>
      </c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spans="1:25" ht="15.75" customHeight="1" x14ac:dyDescent="0.2">
      <c r="A77" s="58"/>
      <c r="B77" s="55">
        <v>67</v>
      </c>
      <c r="C77" s="42" t="s">
        <v>296</v>
      </c>
      <c r="D77" s="42" t="s">
        <v>297</v>
      </c>
      <c r="E77" s="55" t="s">
        <v>22</v>
      </c>
      <c r="F77" s="44" t="s">
        <v>43</v>
      </c>
      <c r="G77" s="55" t="s">
        <v>472</v>
      </c>
      <c r="H77" s="44">
        <f t="shared" si="0"/>
        <v>23</v>
      </c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</row>
    <row r="78" spans="1:25" ht="15.75" customHeight="1" x14ac:dyDescent="0.2">
      <c r="A78" s="58"/>
      <c r="B78" s="55">
        <v>68</v>
      </c>
      <c r="C78" s="42" t="s">
        <v>39</v>
      </c>
      <c r="D78" s="42" t="s">
        <v>40</v>
      </c>
      <c r="E78" s="55" t="s">
        <v>26</v>
      </c>
      <c r="F78" s="44" t="s">
        <v>23</v>
      </c>
      <c r="G78" s="55" t="s">
        <v>472</v>
      </c>
      <c r="H78" s="44">
        <f t="shared" si="0"/>
        <v>23</v>
      </c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79" spans="1:25" ht="15.75" customHeight="1" x14ac:dyDescent="0.2">
      <c r="A79" s="58"/>
      <c r="B79" s="55">
        <v>69</v>
      </c>
      <c r="C79" s="42" t="s">
        <v>31</v>
      </c>
      <c r="D79" s="42" t="s">
        <v>32</v>
      </c>
      <c r="E79" s="55" t="s">
        <v>26</v>
      </c>
      <c r="F79" s="44" t="s">
        <v>23</v>
      </c>
      <c r="G79" s="55" t="s">
        <v>473</v>
      </c>
      <c r="H79" s="44">
        <f t="shared" si="0"/>
        <v>22</v>
      </c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</row>
    <row r="80" spans="1:25" ht="15.75" customHeight="1" x14ac:dyDescent="0.2">
      <c r="A80" s="58"/>
      <c r="B80" s="55">
        <v>70</v>
      </c>
      <c r="C80" s="42" t="s">
        <v>336</v>
      </c>
      <c r="D80" s="42" t="s">
        <v>337</v>
      </c>
      <c r="E80" s="55" t="s">
        <v>26</v>
      </c>
      <c r="F80" s="44" t="s">
        <v>23</v>
      </c>
      <c r="G80" s="55" t="s">
        <v>473</v>
      </c>
      <c r="H80" s="44">
        <f t="shared" si="0"/>
        <v>22</v>
      </c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25" ht="15.75" customHeight="1" x14ac:dyDescent="0.2">
      <c r="A81" s="58"/>
      <c r="B81" s="55">
        <v>71</v>
      </c>
      <c r="C81" s="42" t="s">
        <v>350</v>
      </c>
      <c r="D81" s="42" t="s">
        <v>351</v>
      </c>
      <c r="E81" s="55" t="s">
        <v>26</v>
      </c>
      <c r="F81" s="44" t="s">
        <v>43</v>
      </c>
      <c r="G81" s="55" t="s">
        <v>474</v>
      </c>
      <c r="H81" s="44">
        <f t="shared" si="0"/>
        <v>21</v>
      </c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</row>
    <row r="82" spans="1:25" ht="15.75" customHeight="1" x14ac:dyDescent="0.2">
      <c r="A82" s="58"/>
      <c r="B82" s="55">
        <v>72</v>
      </c>
      <c r="C82" s="42" t="s">
        <v>352</v>
      </c>
      <c r="D82" s="42" t="s">
        <v>353</v>
      </c>
      <c r="E82" s="55" t="s">
        <v>26</v>
      </c>
      <c r="F82" s="44" t="s">
        <v>43</v>
      </c>
      <c r="G82" s="55" t="s">
        <v>474</v>
      </c>
      <c r="H82" s="44">
        <f t="shared" si="0"/>
        <v>21</v>
      </c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ht="15.75" customHeight="1" x14ac:dyDescent="0.2">
      <c r="A83" s="58"/>
      <c r="B83" s="55">
        <v>73</v>
      </c>
      <c r="C83" s="42" t="s">
        <v>508</v>
      </c>
      <c r="D83" s="42" t="s">
        <v>509</v>
      </c>
      <c r="E83" s="55" t="s">
        <v>26</v>
      </c>
      <c r="F83" s="44" t="s">
        <v>43</v>
      </c>
      <c r="G83" s="55" t="s">
        <v>474</v>
      </c>
      <c r="H83" s="44">
        <f t="shared" si="0"/>
        <v>21</v>
      </c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</row>
    <row r="84" spans="1:25" ht="15.75" customHeight="1" x14ac:dyDescent="0.2">
      <c r="A84" s="58"/>
      <c r="B84" s="55">
        <v>74</v>
      </c>
      <c r="C84" s="42" t="s">
        <v>58</v>
      </c>
      <c r="D84" s="42" t="s">
        <v>59</v>
      </c>
      <c r="E84" s="55" t="s">
        <v>26</v>
      </c>
      <c r="F84" s="44" t="s">
        <v>43</v>
      </c>
      <c r="G84" s="55" t="s">
        <v>474</v>
      </c>
      <c r="H84" s="44">
        <f t="shared" si="0"/>
        <v>21</v>
      </c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</row>
    <row r="85" spans="1:25" ht="15.75" customHeight="1" x14ac:dyDescent="0.2">
      <c r="A85" s="58"/>
      <c r="B85" s="55">
        <v>75</v>
      </c>
      <c r="C85" s="42" t="s">
        <v>60</v>
      </c>
      <c r="D85" s="42" t="s">
        <v>61</v>
      </c>
      <c r="E85" s="55" t="s">
        <v>26</v>
      </c>
      <c r="F85" s="44" t="s">
        <v>23</v>
      </c>
      <c r="G85" s="55" t="s">
        <v>474</v>
      </c>
      <c r="H85" s="44">
        <f t="shared" si="0"/>
        <v>21</v>
      </c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</row>
    <row r="86" spans="1:25" ht="15.75" customHeight="1" x14ac:dyDescent="0.2">
      <c r="A86" s="58"/>
      <c r="B86" s="55">
        <v>76</v>
      </c>
      <c r="C86" s="42" t="s">
        <v>292</v>
      </c>
      <c r="D86" s="42" t="s">
        <v>293</v>
      </c>
      <c r="E86" s="55" t="s">
        <v>26</v>
      </c>
      <c r="F86" s="44" t="s">
        <v>43</v>
      </c>
      <c r="G86" s="55" t="s">
        <v>485</v>
      </c>
      <c r="H86" s="44">
        <f t="shared" si="0"/>
        <v>20</v>
      </c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ht="15.75" customHeight="1" x14ac:dyDescent="0.2">
      <c r="A87" s="58"/>
      <c r="B87" s="55">
        <v>77</v>
      </c>
      <c r="C87" s="42" t="s">
        <v>364</v>
      </c>
      <c r="D87" s="42" t="s">
        <v>365</v>
      </c>
      <c r="E87" s="55" t="s">
        <v>26</v>
      </c>
      <c r="F87" s="44" t="s">
        <v>43</v>
      </c>
      <c r="G87" s="55" t="s">
        <v>485</v>
      </c>
      <c r="H87" s="44">
        <f t="shared" si="0"/>
        <v>20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</row>
    <row r="88" spans="1:25" ht="15.75" customHeight="1" x14ac:dyDescent="0.2">
      <c r="A88" s="58"/>
      <c r="B88" s="55">
        <v>78</v>
      </c>
      <c r="C88" s="42" t="s">
        <v>366</v>
      </c>
      <c r="D88" s="42" t="s">
        <v>367</v>
      </c>
      <c r="E88" s="55" t="s">
        <v>22</v>
      </c>
      <c r="F88" s="44" t="s">
        <v>43</v>
      </c>
      <c r="G88" s="55" t="s">
        <v>485</v>
      </c>
      <c r="H88" s="44">
        <f t="shared" si="0"/>
        <v>20</v>
      </c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</row>
    <row r="89" spans="1:25" ht="15.75" customHeight="1" x14ac:dyDescent="0.2">
      <c r="A89" s="58"/>
      <c r="B89" s="55">
        <v>79</v>
      </c>
      <c r="C89" s="42" t="s">
        <v>368</v>
      </c>
      <c r="D89" s="42" t="s">
        <v>369</v>
      </c>
      <c r="E89" s="55" t="s">
        <v>22</v>
      </c>
      <c r="F89" s="44" t="s">
        <v>43</v>
      </c>
      <c r="G89" s="55" t="s">
        <v>485</v>
      </c>
      <c r="H89" s="44">
        <f t="shared" si="0"/>
        <v>20</v>
      </c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</row>
    <row r="90" spans="1:25" ht="15.75" customHeight="1" x14ac:dyDescent="0.2">
      <c r="A90" s="58"/>
      <c r="B90" s="55">
        <v>80</v>
      </c>
      <c r="C90" s="42" t="s">
        <v>74</v>
      </c>
      <c r="D90" s="42" t="s">
        <v>75</v>
      </c>
      <c r="E90" s="55" t="s">
        <v>26</v>
      </c>
      <c r="F90" s="44" t="s">
        <v>23</v>
      </c>
      <c r="G90" s="55" t="s">
        <v>485</v>
      </c>
      <c r="H90" s="44">
        <f t="shared" si="0"/>
        <v>20</v>
      </c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</row>
    <row r="91" spans="1:25" ht="15.75" customHeight="1" x14ac:dyDescent="0.2">
      <c r="A91" s="58"/>
      <c r="B91" s="55">
        <v>81</v>
      </c>
      <c r="C91" s="42" t="s">
        <v>356</v>
      </c>
      <c r="D91" s="42" t="s">
        <v>357</v>
      </c>
      <c r="E91" s="55" t="s">
        <v>26</v>
      </c>
      <c r="F91" s="44" t="s">
        <v>43</v>
      </c>
      <c r="G91" s="55" t="s">
        <v>485</v>
      </c>
      <c r="H91" s="44">
        <f t="shared" si="0"/>
        <v>20</v>
      </c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</row>
    <row r="92" spans="1:25" ht="15.75" customHeight="1" x14ac:dyDescent="0.2">
      <c r="A92" s="58"/>
      <c r="B92" s="55">
        <v>82</v>
      </c>
      <c r="C92" s="42" t="s">
        <v>72</v>
      </c>
      <c r="D92" s="42" t="s">
        <v>73</v>
      </c>
      <c r="E92" s="55" t="s">
        <v>22</v>
      </c>
      <c r="F92" s="44" t="s">
        <v>23</v>
      </c>
      <c r="G92" s="55" t="s">
        <v>476</v>
      </c>
      <c r="H92" s="44">
        <f t="shared" si="0"/>
        <v>18</v>
      </c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spans="1:25" ht="15.75" customHeight="1" x14ac:dyDescent="0.2">
      <c r="A93" s="58"/>
      <c r="B93" s="55">
        <v>83</v>
      </c>
      <c r="C93" s="42" t="s">
        <v>399</v>
      </c>
      <c r="D93" s="42" t="s">
        <v>400</v>
      </c>
      <c r="E93" s="55" t="s">
        <v>26</v>
      </c>
      <c r="F93" s="44" t="s">
        <v>43</v>
      </c>
      <c r="G93" s="55" t="s">
        <v>477</v>
      </c>
      <c r="H93" s="44">
        <f t="shared" si="0"/>
        <v>17</v>
      </c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5.75" customHeight="1" x14ac:dyDescent="0.2">
      <c r="A94" s="58"/>
      <c r="B94" s="55">
        <v>84</v>
      </c>
      <c r="C94" s="42" t="s">
        <v>397</v>
      </c>
      <c r="D94" s="42" t="s">
        <v>398</v>
      </c>
      <c r="E94" s="55" t="s">
        <v>26</v>
      </c>
      <c r="F94" s="44" t="s">
        <v>43</v>
      </c>
      <c r="G94" s="55" t="s">
        <v>477</v>
      </c>
      <c r="H94" s="44">
        <f t="shared" si="0"/>
        <v>17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spans="1:25" ht="15.75" customHeight="1" x14ac:dyDescent="0.2">
      <c r="A95" s="58"/>
      <c r="B95" s="55">
        <v>85</v>
      </c>
      <c r="C95" s="42" t="s">
        <v>403</v>
      </c>
      <c r="D95" s="42" t="s">
        <v>404</v>
      </c>
      <c r="E95" s="55" t="s">
        <v>22</v>
      </c>
      <c r="F95" s="44" t="s">
        <v>23</v>
      </c>
      <c r="G95" s="55" t="s">
        <v>486</v>
      </c>
      <c r="H95" s="44">
        <f t="shared" si="0"/>
        <v>16</v>
      </c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</row>
    <row r="96" spans="1:25" ht="15.75" customHeight="1" x14ac:dyDescent="0.2">
      <c r="A96" s="58"/>
      <c r="B96" s="55">
        <v>86</v>
      </c>
      <c r="C96" s="42" t="s">
        <v>413</v>
      </c>
      <c r="D96" s="42" t="s">
        <v>414</v>
      </c>
      <c r="E96" s="55" t="s">
        <v>22</v>
      </c>
      <c r="F96" s="44" t="s">
        <v>43</v>
      </c>
      <c r="G96" s="55" t="s">
        <v>479</v>
      </c>
      <c r="H96" s="44">
        <f t="shared" si="0"/>
        <v>14</v>
      </c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</row>
    <row r="97" spans="1:25" ht="15.75" customHeight="1" x14ac:dyDescent="0.2">
      <c r="A97" s="58"/>
      <c r="B97" s="55">
        <v>87</v>
      </c>
      <c r="C97" s="42" t="s">
        <v>278</v>
      </c>
      <c r="D97" s="42" t="s">
        <v>279</v>
      </c>
      <c r="E97" s="55" t="s">
        <v>26</v>
      </c>
      <c r="F97" s="44" t="s">
        <v>23</v>
      </c>
      <c r="G97" s="55" t="s">
        <v>480</v>
      </c>
      <c r="H97" s="44">
        <f t="shared" si="0"/>
        <v>14</v>
      </c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5.75" customHeight="1" x14ac:dyDescent="0.2">
      <c r="A98" s="58"/>
      <c r="B98" s="55">
        <v>88</v>
      </c>
      <c r="C98" s="42" t="s">
        <v>196</v>
      </c>
      <c r="D98" s="42" t="s">
        <v>197</v>
      </c>
      <c r="E98" s="55" t="s">
        <v>26</v>
      </c>
      <c r="F98" s="44" t="s">
        <v>23</v>
      </c>
      <c r="G98" s="55" t="s">
        <v>480</v>
      </c>
      <c r="H98" s="44">
        <f t="shared" si="0"/>
        <v>14</v>
      </c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</row>
    <row r="99" spans="1:25" ht="15.75" customHeight="1" x14ac:dyDescent="0.2">
      <c r="A99" s="58"/>
      <c r="B99" s="55">
        <v>89</v>
      </c>
      <c r="C99" s="42" t="s">
        <v>434</v>
      </c>
      <c r="D99" s="42" t="s">
        <v>435</v>
      </c>
      <c r="E99" s="55" t="s">
        <v>26</v>
      </c>
      <c r="F99" s="44" t="s">
        <v>23</v>
      </c>
      <c r="G99" s="55" t="s">
        <v>482</v>
      </c>
      <c r="H99" s="44">
        <f t="shared" si="0"/>
        <v>11</v>
      </c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ht="15.75" customHeight="1" x14ac:dyDescent="0.2">
      <c r="A100" s="58"/>
      <c r="B100" s="55">
        <v>90</v>
      </c>
      <c r="C100" s="42" t="s">
        <v>294</v>
      </c>
      <c r="D100" s="42" t="s">
        <v>295</v>
      </c>
      <c r="E100" s="55" t="s">
        <v>26</v>
      </c>
      <c r="F100" s="44" t="s">
        <v>43</v>
      </c>
      <c r="G100" s="55" t="s">
        <v>472</v>
      </c>
      <c r="H100" s="44">
        <f t="shared" si="0"/>
        <v>23</v>
      </c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</row>
    <row r="101" spans="1:25" ht="15.75" customHeight="1" x14ac:dyDescent="0.2">
      <c r="A101" s="58"/>
      <c r="B101" s="55">
        <v>91</v>
      </c>
      <c r="C101" s="42" t="s">
        <v>390</v>
      </c>
      <c r="D101" s="42" t="s">
        <v>391</v>
      </c>
      <c r="E101" s="55" t="s">
        <v>26</v>
      </c>
      <c r="F101" s="44" t="s">
        <v>43</v>
      </c>
      <c r="G101" s="55" t="s">
        <v>476</v>
      </c>
      <c r="H101" s="44">
        <f t="shared" si="0"/>
        <v>18</v>
      </c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5.75" customHeight="1" x14ac:dyDescent="0.2">
      <c r="A102" s="58"/>
      <c r="B102" s="55">
        <v>93</v>
      </c>
      <c r="C102" s="42" t="s">
        <v>370</v>
      </c>
      <c r="D102" s="42" t="s">
        <v>371</v>
      </c>
      <c r="E102" s="55" t="s">
        <v>26</v>
      </c>
      <c r="F102" s="44" t="s">
        <v>43</v>
      </c>
      <c r="G102" s="55" t="s">
        <v>475</v>
      </c>
      <c r="H102" s="44">
        <f t="shared" si="0"/>
        <v>19</v>
      </c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15.75" customHeight="1" x14ac:dyDescent="0.2">
      <c r="A103" s="58"/>
      <c r="B103" s="55">
        <v>94</v>
      </c>
      <c r="C103" s="42" t="s">
        <v>407</v>
      </c>
      <c r="D103" s="42" t="s">
        <v>408</v>
      </c>
      <c r="E103" s="55" t="s">
        <v>26</v>
      </c>
      <c r="F103" s="44" t="s">
        <v>43</v>
      </c>
      <c r="G103" s="55" t="s">
        <v>478</v>
      </c>
      <c r="H103" s="44">
        <f t="shared" si="0"/>
        <v>15</v>
      </c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15.75" customHeight="1" x14ac:dyDescent="0.2">
      <c r="A104" s="58"/>
      <c r="B104" s="55">
        <v>95</v>
      </c>
      <c r="C104" s="42" t="s">
        <v>423</v>
      </c>
      <c r="D104" s="42" t="s">
        <v>424</v>
      </c>
      <c r="E104" s="55" t="s">
        <v>26</v>
      </c>
      <c r="F104" s="44" t="s">
        <v>43</v>
      </c>
      <c r="G104" s="55" t="s">
        <v>479</v>
      </c>
      <c r="H104" s="44">
        <f t="shared" si="0"/>
        <v>14</v>
      </c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spans="1:25" ht="15.75" customHeight="1" x14ac:dyDescent="0.2">
      <c r="A105" s="58"/>
      <c r="B105" s="55">
        <v>96</v>
      </c>
      <c r="C105" s="42" t="s">
        <v>425</v>
      </c>
      <c r="D105" s="42" t="s">
        <v>426</v>
      </c>
      <c r="E105" s="55" t="s">
        <v>26</v>
      </c>
      <c r="F105" s="44" t="s">
        <v>43</v>
      </c>
      <c r="G105" s="55" t="s">
        <v>481</v>
      </c>
      <c r="H105" s="44">
        <f t="shared" si="0"/>
        <v>13</v>
      </c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5.75" customHeight="1" x14ac:dyDescent="0.2">
      <c r="A106" s="58"/>
      <c r="B106" s="55">
        <v>97</v>
      </c>
      <c r="C106" s="42" t="s">
        <v>438</v>
      </c>
      <c r="D106" s="42" t="s">
        <v>439</v>
      </c>
      <c r="E106" s="55" t="s">
        <v>26</v>
      </c>
      <c r="F106" s="44" t="s">
        <v>43</v>
      </c>
      <c r="G106" s="55" t="s">
        <v>493</v>
      </c>
      <c r="H106" s="44">
        <f t="shared" si="0"/>
        <v>5</v>
      </c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15.75" customHeight="1" x14ac:dyDescent="0.2">
      <c r="A107" s="58"/>
      <c r="B107" s="55">
        <v>98</v>
      </c>
      <c r="C107" s="42" t="s">
        <v>440</v>
      </c>
      <c r="D107" s="42" t="s">
        <v>441</v>
      </c>
      <c r="E107" s="55" t="s">
        <v>26</v>
      </c>
      <c r="F107" s="44" t="s">
        <v>43</v>
      </c>
      <c r="G107" s="55" t="s">
        <v>497</v>
      </c>
      <c r="H107" s="44">
        <f t="shared" si="0"/>
        <v>1</v>
      </c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15.75" customHeight="1" x14ac:dyDescent="0.2">
      <c r="A108" s="58"/>
      <c r="B108" s="44"/>
      <c r="C108" s="58"/>
      <c r="D108" s="58"/>
      <c r="E108" s="44"/>
      <c r="F108" s="44"/>
      <c r="G108" s="44"/>
      <c r="H108" s="44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15.75" customHeight="1" x14ac:dyDescent="0.2">
      <c r="A109" s="58"/>
      <c r="B109" s="44"/>
      <c r="C109" s="58"/>
      <c r="D109" s="58"/>
      <c r="E109" s="44"/>
      <c r="F109" s="44"/>
      <c r="G109" s="44"/>
      <c r="H109" s="44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15.75" customHeight="1" x14ac:dyDescent="0.2">
      <c r="A110" s="58"/>
      <c r="B110" s="44"/>
      <c r="C110" s="58"/>
      <c r="D110" s="58"/>
      <c r="E110" s="44"/>
      <c r="F110" s="44"/>
      <c r="G110" s="44"/>
      <c r="H110" s="44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5.75" customHeight="1" x14ac:dyDescent="0.2">
      <c r="A111" s="58"/>
      <c r="B111" s="44"/>
      <c r="C111" s="58"/>
      <c r="D111" s="58"/>
      <c r="E111" s="44"/>
      <c r="F111" s="44"/>
      <c r="G111" s="44"/>
      <c r="H111" s="44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5.75" customHeight="1" x14ac:dyDescent="0.2">
      <c r="A112" s="58"/>
      <c r="B112" s="44"/>
      <c r="C112" s="58"/>
      <c r="D112" s="58"/>
      <c r="E112" s="44"/>
      <c r="F112" s="44"/>
      <c r="G112" s="44"/>
      <c r="H112" s="44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</row>
    <row r="113" spans="1:25" ht="15.75" customHeight="1" x14ac:dyDescent="0.2">
      <c r="A113" s="58"/>
      <c r="B113" s="44"/>
      <c r="C113" s="58"/>
      <c r="D113" s="58"/>
      <c r="E113" s="44"/>
      <c r="F113" s="44"/>
      <c r="G113" s="44"/>
      <c r="H113" s="44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</row>
    <row r="114" spans="1:25" ht="15.75" customHeight="1" x14ac:dyDescent="0.2">
      <c r="A114" s="58"/>
      <c r="B114" s="44"/>
      <c r="C114" s="58"/>
      <c r="D114" s="58"/>
      <c r="E114" s="44"/>
      <c r="F114" s="44"/>
      <c r="G114" s="44"/>
      <c r="H114" s="44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</row>
    <row r="115" spans="1:25" ht="15.75" customHeight="1" x14ac:dyDescent="0.2">
      <c r="A115" s="58"/>
      <c r="B115" s="44"/>
      <c r="C115" s="58"/>
      <c r="D115" s="58"/>
      <c r="E115" s="44"/>
      <c r="F115" s="44"/>
      <c r="G115" s="44"/>
      <c r="H115" s="44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5.75" customHeight="1" x14ac:dyDescent="0.2">
      <c r="A116" s="58"/>
      <c r="B116" s="44"/>
      <c r="C116" s="58"/>
      <c r="D116" s="58"/>
      <c r="E116" s="44"/>
      <c r="F116" s="44"/>
      <c r="G116" s="44"/>
      <c r="H116" s="44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15.75" customHeight="1" x14ac:dyDescent="0.2">
      <c r="A117" s="58"/>
      <c r="B117" s="44"/>
      <c r="C117" s="58"/>
      <c r="D117" s="58"/>
      <c r="E117" s="44"/>
      <c r="F117" s="44"/>
      <c r="G117" s="44"/>
      <c r="H117" s="44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15.75" customHeight="1" x14ac:dyDescent="0.2">
      <c r="A118" s="58"/>
      <c r="B118" s="44"/>
      <c r="C118" s="58"/>
      <c r="D118" s="58"/>
      <c r="E118" s="44"/>
      <c r="F118" s="44"/>
      <c r="G118" s="44"/>
      <c r="H118" s="44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</row>
    <row r="124" spans="1:25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</row>
    <row r="125" spans="1:25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</row>
    <row r="126" spans="1:25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</row>
    <row r="134" spans="1:25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</row>
    <row r="135" spans="1:25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</row>
    <row r="136" spans="1:25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spans="1:25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</row>
    <row r="144" spans="1:25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</row>
    <row r="145" spans="1:25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</row>
    <row r="146" spans="1:25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</row>
    <row r="153" spans="1:25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1:25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</row>
    <row r="155" spans="1:25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</row>
    <row r="156" spans="1:25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  <row r="163" spans="1:25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</row>
    <row r="164" spans="1:25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</row>
    <row r="165" spans="1:25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</row>
    <row r="166" spans="1:25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</row>
    <row r="167" spans="1:25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</row>
    <row r="168" spans="1:25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</row>
    <row r="169" spans="1:25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</row>
    <row r="170" spans="1:25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</row>
    <row r="171" spans="1:25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</row>
    <row r="172" spans="1:25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</row>
    <row r="173" spans="1:25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</row>
    <row r="174" spans="1:25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</row>
    <row r="175" spans="1:25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</row>
    <row r="176" spans="1:25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</row>
    <row r="177" spans="1:25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</row>
    <row r="178" spans="1:25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</row>
    <row r="179" spans="1:25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</row>
    <row r="180" spans="1:25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</row>
    <row r="181" spans="1:25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</row>
    <row r="182" spans="1:25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</row>
    <row r="183" spans="1:25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</row>
    <row r="184" spans="1:25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  <row r="185" spans="1:25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</row>
    <row r="186" spans="1:25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</row>
    <row r="187" spans="1:25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</row>
    <row r="188" spans="1:25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</row>
    <row r="189" spans="1:25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</row>
    <row r="190" spans="1:25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</row>
    <row r="191" spans="1:25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</row>
    <row r="192" spans="1:25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</row>
    <row r="193" spans="1:25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</row>
    <row r="194" spans="1:25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</row>
    <row r="195" spans="1:25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</row>
    <row r="196" spans="1:25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</row>
    <row r="197" spans="1:25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</row>
    <row r="198" spans="1:25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</row>
    <row r="199" spans="1:25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</row>
    <row r="200" spans="1:25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</row>
    <row r="201" spans="1:25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</row>
    <row r="202" spans="1:25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</row>
    <row r="203" spans="1:25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</row>
    <row r="204" spans="1:25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</row>
    <row r="205" spans="1:25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</row>
    <row r="206" spans="1:25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</row>
    <row r="207" spans="1:25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</row>
    <row r="208" spans="1:25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</row>
    <row r="209" spans="1:25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</row>
    <row r="210" spans="1:25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</row>
    <row r="211" spans="1:25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</row>
    <row r="212" spans="1:25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</row>
    <row r="213" spans="1:25" ht="15.75" customHeight="1" x14ac:dyDescent="0.2">
      <c r="A213" s="58"/>
      <c r="B213" s="44"/>
      <c r="C213" s="58"/>
      <c r="D213" s="58"/>
      <c r="E213" s="44"/>
      <c r="F213" s="44"/>
      <c r="G213" s="44"/>
      <c r="H213" s="44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</row>
    <row r="214" spans="1:25" ht="15.75" customHeight="1" x14ac:dyDescent="0.2">
      <c r="A214" s="58"/>
      <c r="B214" s="44"/>
      <c r="C214" s="58"/>
      <c r="D214" s="58"/>
      <c r="E214" s="44"/>
      <c r="F214" s="44"/>
      <c r="G214" s="44"/>
      <c r="H214" s="44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</row>
    <row r="215" spans="1:25" ht="15.75" customHeight="1" x14ac:dyDescent="0.2">
      <c r="A215" s="58"/>
      <c r="B215" s="44"/>
      <c r="C215" s="58"/>
      <c r="D215" s="58"/>
      <c r="E215" s="44"/>
      <c r="F215" s="44"/>
      <c r="G215" s="44"/>
      <c r="H215" s="44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</row>
    <row r="216" spans="1:25" ht="15.75" customHeight="1" x14ac:dyDescent="0.2">
      <c r="A216" s="58"/>
      <c r="B216" s="44"/>
      <c r="C216" s="58"/>
      <c r="D216" s="58"/>
      <c r="E216" s="44"/>
      <c r="F216" s="44"/>
      <c r="G216" s="44"/>
      <c r="H216" s="44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</row>
    <row r="217" spans="1:25" ht="15.75" customHeight="1" x14ac:dyDescent="0.2">
      <c r="A217" s="58"/>
      <c r="B217" s="44"/>
      <c r="C217" s="58"/>
      <c r="D217" s="58"/>
      <c r="E217" s="44"/>
      <c r="F217" s="44"/>
      <c r="G217" s="44"/>
      <c r="H217" s="44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</row>
    <row r="218" spans="1:25" ht="15.75" customHeight="1" x14ac:dyDescent="0.2">
      <c r="A218" s="58"/>
      <c r="B218" s="44"/>
      <c r="C218" s="58"/>
      <c r="D218" s="58"/>
      <c r="E218" s="44"/>
      <c r="F218" s="44"/>
      <c r="G218" s="44"/>
      <c r="H218" s="44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</row>
    <row r="219" spans="1:25" ht="15.75" customHeight="1" x14ac:dyDescent="0.2">
      <c r="A219" s="58"/>
      <c r="B219" s="44"/>
      <c r="C219" s="58"/>
      <c r="D219" s="58"/>
      <c r="E219" s="44"/>
      <c r="F219" s="44"/>
      <c r="G219" s="44"/>
      <c r="H219" s="44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</row>
    <row r="220" spans="1:25" ht="15.75" customHeight="1" x14ac:dyDescent="0.2">
      <c r="A220" s="58"/>
      <c r="B220" s="44"/>
      <c r="C220" s="58"/>
      <c r="D220" s="58"/>
      <c r="E220" s="44"/>
      <c r="F220" s="44"/>
      <c r="G220" s="44"/>
      <c r="H220" s="44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</row>
    <row r="221" spans="1:25" ht="15.75" customHeight="1" x14ac:dyDescent="0.2">
      <c r="E221" s="55"/>
      <c r="G221" s="52"/>
    </row>
    <row r="222" spans="1:25" ht="15.75" customHeight="1" x14ac:dyDescent="0.2">
      <c r="E222" s="55"/>
      <c r="G222" s="52"/>
    </row>
    <row r="223" spans="1:25" ht="15.75" customHeight="1" x14ac:dyDescent="0.2">
      <c r="E223" s="55"/>
      <c r="G223" s="52"/>
    </row>
    <row r="224" spans="1:25" ht="15.75" customHeight="1" x14ac:dyDescent="0.2">
      <c r="E224" s="55"/>
      <c r="G224" s="52"/>
    </row>
    <row r="225" spans="5:7" ht="15.75" customHeight="1" x14ac:dyDescent="0.2">
      <c r="E225" s="55"/>
      <c r="G225" s="52"/>
    </row>
    <row r="226" spans="5:7" ht="15.75" customHeight="1" x14ac:dyDescent="0.2">
      <c r="E226" s="55"/>
      <c r="G226" s="52"/>
    </row>
    <row r="227" spans="5:7" ht="15.75" customHeight="1" x14ac:dyDescent="0.2">
      <c r="E227" s="55"/>
      <c r="G227" s="52"/>
    </row>
    <row r="228" spans="5:7" ht="15.75" customHeight="1" x14ac:dyDescent="0.2">
      <c r="E228" s="55"/>
      <c r="G228" s="52"/>
    </row>
    <row r="229" spans="5:7" ht="15.75" customHeight="1" x14ac:dyDescent="0.2">
      <c r="E229" s="55"/>
      <c r="G229" s="52"/>
    </row>
    <row r="230" spans="5:7" ht="15.75" customHeight="1" x14ac:dyDescent="0.2">
      <c r="E230" s="55"/>
      <c r="G230" s="52"/>
    </row>
    <row r="231" spans="5:7" ht="15.75" customHeight="1" x14ac:dyDescent="0.2">
      <c r="E231" s="55"/>
      <c r="G231" s="52"/>
    </row>
    <row r="232" spans="5:7" ht="15.75" customHeight="1" x14ac:dyDescent="0.2">
      <c r="E232" s="55"/>
      <c r="G232" s="52"/>
    </row>
    <row r="233" spans="5:7" ht="15.75" customHeight="1" x14ac:dyDescent="0.2">
      <c r="E233" s="55"/>
      <c r="G233" s="52"/>
    </row>
    <row r="234" spans="5:7" ht="15.75" customHeight="1" x14ac:dyDescent="0.2">
      <c r="E234" s="55"/>
      <c r="G234" s="52"/>
    </row>
    <row r="235" spans="5:7" ht="15.75" customHeight="1" x14ac:dyDescent="0.2">
      <c r="E235" s="55"/>
      <c r="G235" s="52"/>
    </row>
    <row r="236" spans="5:7" ht="15.75" customHeight="1" x14ac:dyDescent="0.2">
      <c r="E236" s="55"/>
      <c r="G236" s="52"/>
    </row>
    <row r="237" spans="5:7" ht="15.75" customHeight="1" x14ac:dyDescent="0.2">
      <c r="E237" s="55"/>
      <c r="G237" s="52"/>
    </row>
    <row r="238" spans="5:7" ht="15.75" customHeight="1" x14ac:dyDescent="0.2">
      <c r="E238" s="55"/>
      <c r="G238" s="52"/>
    </row>
    <row r="239" spans="5:7" ht="15.75" customHeight="1" x14ac:dyDescent="0.2">
      <c r="E239" s="55"/>
      <c r="G239" s="52"/>
    </row>
    <row r="240" spans="5:7" ht="15.75" customHeight="1" x14ac:dyDescent="0.2">
      <c r="E240" s="55"/>
      <c r="G240" s="52"/>
    </row>
    <row r="241" spans="5:7" ht="15.75" customHeight="1" x14ac:dyDescent="0.2">
      <c r="E241" s="55"/>
      <c r="G241" s="52"/>
    </row>
    <row r="242" spans="5:7" ht="15.75" customHeight="1" x14ac:dyDescent="0.2">
      <c r="E242" s="55"/>
      <c r="G242" s="52"/>
    </row>
    <row r="243" spans="5:7" ht="15.75" customHeight="1" x14ac:dyDescent="0.2">
      <c r="E243" s="55"/>
      <c r="G243" s="52"/>
    </row>
    <row r="244" spans="5:7" ht="15.75" customHeight="1" x14ac:dyDescent="0.2">
      <c r="E244" s="55"/>
      <c r="G244" s="52"/>
    </row>
    <row r="245" spans="5:7" ht="15.75" customHeight="1" x14ac:dyDescent="0.2">
      <c r="E245" s="55"/>
      <c r="G245" s="52"/>
    </row>
    <row r="246" spans="5:7" ht="15.75" customHeight="1" x14ac:dyDescent="0.2">
      <c r="E246" s="55"/>
      <c r="G246" s="52"/>
    </row>
    <row r="247" spans="5:7" ht="15.75" customHeight="1" x14ac:dyDescent="0.2">
      <c r="E247" s="55"/>
      <c r="G247" s="52"/>
    </row>
    <row r="248" spans="5:7" ht="15.75" customHeight="1" x14ac:dyDescent="0.2">
      <c r="E248" s="55"/>
      <c r="G248" s="52"/>
    </row>
    <row r="249" spans="5:7" ht="15.75" customHeight="1" x14ac:dyDescent="0.2">
      <c r="E249" s="55"/>
      <c r="G249" s="52"/>
    </row>
    <row r="250" spans="5:7" ht="15.75" customHeight="1" x14ac:dyDescent="0.2">
      <c r="E250" s="55"/>
      <c r="G250" s="52"/>
    </row>
    <row r="251" spans="5:7" ht="15.75" customHeight="1" x14ac:dyDescent="0.2">
      <c r="E251" s="55"/>
      <c r="G251" s="52"/>
    </row>
    <row r="252" spans="5:7" ht="15.75" customHeight="1" x14ac:dyDescent="0.2">
      <c r="E252" s="55"/>
      <c r="G252" s="52"/>
    </row>
    <row r="253" spans="5:7" ht="15.75" customHeight="1" x14ac:dyDescent="0.2">
      <c r="E253" s="55"/>
      <c r="G253" s="52"/>
    </row>
    <row r="254" spans="5:7" ht="15.75" customHeight="1" x14ac:dyDescent="0.2">
      <c r="E254" s="55"/>
      <c r="G254" s="52"/>
    </row>
    <row r="255" spans="5:7" ht="15.75" customHeight="1" x14ac:dyDescent="0.2">
      <c r="E255" s="55"/>
      <c r="G255" s="52"/>
    </row>
    <row r="256" spans="5:7" ht="15.75" customHeight="1" x14ac:dyDescent="0.2">
      <c r="E256" s="55"/>
      <c r="G256" s="52"/>
    </row>
    <row r="257" spans="5:7" ht="15.75" customHeight="1" x14ac:dyDescent="0.2">
      <c r="E257" s="55"/>
      <c r="G257" s="52"/>
    </row>
    <row r="258" spans="5:7" ht="15.75" customHeight="1" x14ac:dyDescent="0.2">
      <c r="E258" s="55"/>
      <c r="G258" s="52"/>
    </row>
    <row r="259" spans="5:7" ht="15.75" customHeight="1" x14ac:dyDescent="0.2">
      <c r="E259" s="55"/>
      <c r="G259" s="52"/>
    </row>
    <row r="260" spans="5:7" ht="15.75" customHeight="1" x14ac:dyDescent="0.2">
      <c r="E260" s="55"/>
      <c r="G260" s="52"/>
    </row>
    <row r="261" spans="5:7" ht="15.75" customHeight="1" x14ac:dyDescent="0.2">
      <c r="E261" s="55"/>
      <c r="G261" s="52"/>
    </row>
    <row r="262" spans="5:7" ht="15.75" customHeight="1" x14ac:dyDescent="0.2">
      <c r="E262" s="55"/>
      <c r="G262" s="52"/>
    </row>
    <row r="263" spans="5:7" ht="15.75" customHeight="1" x14ac:dyDescent="0.2">
      <c r="E263" s="55"/>
      <c r="G263" s="52"/>
    </row>
    <row r="264" spans="5:7" ht="15.75" customHeight="1" x14ac:dyDescent="0.2">
      <c r="E264" s="55"/>
      <c r="G264" s="52"/>
    </row>
    <row r="265" spans="5:7" ht="15.75" customHeight="1" x14ac:dyDescent="0.2">
      <c r="E265" s="55"/>
      <c r="G265" s="52"/>
    </row>
    <row r="266" spans="5:7" ht="15.75" customHeight="1" x14ac:dyDescent="0.2">
      <c r="E266" s="55"/>
      <c r="G266" s="52"/>
    </row>
    <row r="267" spans="5:7" ht="15.75" customHeight="1" x14ac:dyDescent="0.2">
      <c r="E267" s="55"/>
      <c r="G267" s="52"/>
    </row>
    <row r="268" spans="5:7" ht="15.75" customHeight="1" x14ac:dyDescent="0.2">
      <c r="E268" s="55"/>
      <c r="G268" s="52"/>
    </row>
    <row r="269" spans="5:7" ht="15.75" customHeight="1" x14ac:dyDescent="0.2">
      <c r="E269" s="55"/>
      <c r="G269" s="52"/>
    </row>
    <row r="270" spans="5:7" ht="15.75" customHeight="1" x14ac:dyDescent="0.2">
      <c r="E270" s="55"/>
      <c r="G270" s="52"/>
    </row>
    <row r="271" spans="5:7" ht="15.75" customHeight="1" x14ac:dyDescent="0.2">
      <c r="E271" s="55"/>
      <c r="G271" s="52"/>
    </row>
    <row r="272" spans="5:7" ht="15.75" customHeight="1" x14ac:dyDescent="0.2">
      <c r="E272" s="55"/>
      <c r="G272" s="52"/>
    </row>
    <row r="273" spans="5:7" ht="15.75" customHeight="1" x14ac:dyDescent="0.2">
      <c r="E273" s="55"/>
      <c r="G273" s="52"/>
    </row>
    <row r="274" spans="5:7" ht="15.75" customHeight="1" x14ac:dyDescent="0.2">
      <c r="E274" s="55"/>
      <c r="G274" s="52"/>
    </row>
    <row r="275" spans="5:7" ht="15.75" customHeight="1" x14ac:dyDescent="0.2">
      <c r="E275" s="55"/>
      <c r="G275" s="52"/>
    </row>
    <row r="276" spans="5:7" ht="15.75" customHeight="1" x14ac:dyDescent="0.2">
      <c r="E276" s="55"/>
      <c r="G276" s="52"/>
    </row>
    <row r="277" spans="5:7" ht="15.75" customHeight="1" x14ac:dyDescent="0.2">
      <c r="E277" s="55"/>
      <c r="G277" s="52"/>
    </row>
    <row r="278" spans="5:7" ht="15.75" customHeight="1" x14ac:dyDescent="0.2">
      <c r="E278" s="55"/>
      <c r="G278" s="52"/>
    </row>
    <row r="279" spans="5:7" ht="15.75" customHeight="1" x14ac:dyDescent="0.2">
      <c r="E279" s="55"/>
      <c r="G279" s="52"/>
    </row>
    <row r="280" spans="5:7" ht="15.75" customHeight="1" x14ac:dyDescent="0.2">
      <c r="E280" s="55"/>
      <c r="G280" s="52"/>
    </row>
    <row r="281" spans="5:7" ht="15.75" customHeight="1" x14ac:dyDescent="0.2">
      <c r="E281" s="55"/>
      <c r="G281" s="52"/>
    </row>
    <row r="282" spans="5:7" ht="15.75" customHeight="1" x14ac:dyDescent="0.2">
      <c r="E282" s="55"/>
      <c r="G282" s="52"/>
    </row>
    <row r="283" spans="5:7" ht="15.75" customHeight="1" x14ac:dyDescent="0.2">
      <c r="E283" s="55"/>
      <c r="G283" s="52"/>
    </row>
    <row r="284" spans="5:7" ht="15.75" customHeight="1" x14ac:dyDescent="0.2">
      <c r="E284" s="55"/>
      <c r="G284" s="52"/>
    </row>
    <row r="285" spans="5:7" ht="15.75" customHeight="1" x14ac:dyDescent="0.2">
      <c r="E285" s="55"/>
      <c r="G285" s="52"/>
    </row>
    <row r="286" spans="5:7" ht="15.75" customHeight="1" x14ac:dyDescent="0.2">
      <c r="E286" s="55"/>
      <c r="G286" s="52"/>
    </row>
    <row r="287" spans="5:7" ht="15.75" customHeight="1" x14ac:dyDescent="0.2">
      <c r="E287" s="55"/>
      <c r="G287" s="52"/>
    </row>
    <row r="288" spans="5:7" ht="15.75" customHeight="1" x14ac:dyDescent="0.2">
      <c r="E288" s="55"/>
      <c r="G288" s="52"/>
    </row>
    <row r="289" spans="5:7" ht="15.75" customHeight="1" x14ac:dyDescent="0.2">
      <c r="E289" s="55"/>
      <c r="G289" s="52"/>
    </row>
    <row r="290" spans="5:7" ht="15.75" customHeight="1" x14ac:dyDescent="0.2">
      <c r="E290" s="55"/>
      <c r="G290" s="52"/>
    </row>
    <row r="291" spans="5:7" ht="15.75" customHeight="1" x14ac:dyDescent="0.2">
      <c r="E291" s="55"/>
      <c r="G291" s="52"/>
    </row>
    <row r="292" spans="5:7" ht="15.75" customHeight="1" x14ac:dyDescent="0.2">
      <c r="E292" s="55"/>
      <c r="G292" s="52"/>
    </row>
    <row r="293" spans="5:7" ht="15.75" customHeight="1" x14ac:dyDescent="0.2">
      <c r="E293" s="55"/>
      <c r="G293" s="52"/>
    </row>
    <row r="294" spans="5:7" ht="15.75" customHeight="1" x14ac:dyDescent="0.2">
      <c r="E294" s="55"/>
      <c r="G294" s="52"/>
    </row>
    <row r="295" spans="5:7" ht="15.75" customHeight="1" x14ac:dyDescent="0.2">
      <c r="E295" s="55"/>
      <c r="G295" s="52"/>
    </row>
    <row r="296" spans="5:7" ht="15.75" customHeight="1" x14ac:dyDescent="0.2">
      <c r="E296" s="55"/>
      <c r="G296" s="52"/>
    </row>
    <row r="297" spans="5:7" ht="15.75" customHeight="1" x14ac:dyDescent="0.2">
      <c r="E297" s="55"/>
      <c r="G297" s="52"/>
    </row>
    <row r="298" spans="5:7" ht="15.75" customHeight="1" x14ac:dyDescent="0.2">
      <c r="E298" s="55"/>
      <c r="G298" s="52"/>
    </row>
    <row r="299" spans="5:7" ht="15.75" customHeight="1" x14ac:dyDescent="0.2">
      <c r="E299" s="55"/>
      <c r="G299" s="52"/>
    </row>
    <row r="300" spans="5:7" ht="15.75" customHeight="1" x14ac:dyDescent="0.2">
      <c r="E300" s="55"/>
      <c r="G300" s="52"/>
    </row>
    <row r="301" spans="5:7" ht="15.75" customHeight="1" x14ac:dyDescent="0.2">
      <c r="E301" s="55"/>
      <c r="G301" s="52"/>
    </row>
    <row r="302" spans="5:7" ht="15.75" customHeight="1" x14ac:dyDescent="0.2">
      <c r="E302" s="55"/>
      <c r="G302" s="52"/>
    </row>
    <row r="303" spans="5:7" ht="15.75" customHeight="1" x14ac:dyDescent="0.2">
      <c r="E303" s="55"/>
      <c r="G303" s="52"/>
    </row>
    <row r="304" spans="5:7" ht="15.75" customHeight="1" x14ac:dyDescent="0.2">
      <c r="E304" s="55"/>
      <c r="G304" s="52"/>
    </row>
    <row r="305" spans="5:7" ht="15.75" customHeight="1" x14ac:dyDescent="0.2">
      <c r="E305" s="55"/>
      <c r="G305" s="52"/>
    </row>
    <row r="306" spans="5:7" ht="15.75" customHeight="1" x14ac:dyDescent="0.2">
      <c r="E306" s="55"/>
      <c r="G306" s="52"/>
    </row>
    <row r="307" spans="5:7" ht="15.75" customHeight="1" x14ac:dyDescent="0.2">
      <c r="E307" s="55"/>
      <c r="G307" s="52"/>
    </row>
    <row r="308" spans="5:7" ht="15.75" customHeight="1" x14ac:dyDescent="0.2"/>
    <row r="309" spans="5:7" ht="15.75" customHeight="1" x14ac:dyDescent="0.2"/>
    <row r="310" spans="5:7" ht="15.75" customHeight="1" x14ac:dyDescent="0.2"/>
    <row r="311" spans="5:7" ht="15.75" customHeight="1" x14ac:dyDescent="0.2"/>
    <row r="312" spans="5:7" ht="15.75" customHeight="1" x14ac:dyDescent="0.2"/>
    <row r="313" spans="5:7" ht="15.75" customHeight="1" x14ac:dyDescent="0.2"/>
    <row r="314" spans="5:7" ht="15.75" customHeight="1" x14ac:dyDescent="0.2"/>
    <row r="315" spans="5:7" ht="15.75" customHeight="1" x14ac:dyDescent="0.2"/>
    <row r="316" spans="5:7" ht="15.75" customHeight="1" x14ac:dyDescent="0.2"/>
    <row r="317" spans="5:7" ht="15.75" customHeight="1" x14ac:dyDescent="0.2"/>
    <row r="318" spans="5:7" ht="15.75" customHeight="1" x14ac:dyDescent="0.2"/>
    <row r="319" spans="5:7" ht="15.75" customHeight="1" x14ac:dyDescent="0.2"/>
    <row r="320" spans="5:7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H107" xr:uid="{00000000-0009-0000-0000-000004000000}"/>
  <mergeCells count="2">
    <mergeCell ref="B2:H2"/>
    <mergeCell ref="B8:H8"/>
  </mergeCells>
  <pageMargins left="0.7" right="0.7" top="0.75" bottom="0.75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9E6FC"/>
  </sheetPr>
  <dimension ref="A1:Z991"/>
  <sheetViews>
    <sheetView showGridLines="0" workbookViewId="0"/>
  </sheetViews>
  <sheetFormatPr baseColWidth="10" defaultColWidth="12.5703125" defaultRowHeight="15" customHeight="1" x14ac:dyDescent="0.2"/>
  <cols>
    <col min="1" max="2" width="11" customWidth="1"/>
    <col min="3" max="3" width="10.7109375" customWidth="1"/>
    <col min="4" max="4" width="32.85546875" customWidth="1"/>
    <col min="5" max="8" width="11" customWidth="1"/>
    <col min="9" max="9" width="16.2851562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500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501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46103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484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15.75" x14ac:dyDescent="0.25">
      <c r="A9" s="58"/>
      <c r="B9" s="63"/>
      <c r="C9" s="63"/>
      <c r="D9" s="63"/>
      <c r="E9" s="63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6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5">
      <c r="A11" s="58"/>
      <c r="B11" s="44">
        <v>1</v>
      </c>
      <c r="C11" s="81"/>
      <c r="D11" s="79" t="s">
        <v>510</v>
      </c>
      <c r="E11" s="44"/>
      <c r="F11" s="44"/>
      <c r="G11" s="44"/>
      <c r="H11" s="44">
        <v>38</v>
      </c>
      <c r="I11" s="44">
        <f t="shared" ref="I11:I99" si="0">ROUND(H11*0.9,0)</f>
        <v>34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5">
      <c r="A12" s="58"/>
      <c r="B12" s="44">
        <v>2</v>
      </c>
      <c r="C12" s="81"/>
      <c r="D12" s="79" t="s">
        <v>103</v>
      </c>
      <c r="E12" s="44"/>
      <c r="F12" s="44"/>
      <c r="G12" s="44"/>
      <c r="H12" s="44">
        <v>38</v>
      </c>
      <c r="I12" s="44">
        <f t="shared" si="0"/>
        <v>34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5">
      <c r="A13" s="58"/>
      <c r="B13" s="44">
        <v>3</v>
      </c>
      <c r="C13" s="81"/>
      <c r="D13" s="79" t="s">
        <v>155</v>
      </c>
      <c r="E13" s="44"/>
      <c r="F13" s="44"/>
      <c r="G13" s="44"/>
      <c r="H13" s="44">
        <v>32</v>
      </c>
      <c r="I13" s="44">
        <f t="shared" si="0"/>
        <v>29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5">
      <c r="A14" s="58"/>
      <c r="B14" s="71">
        <v>4</v>
      </c>
      <c r="C14" s="81"/>
      <c r="D14" s="79" t="s">
        <v>91</v>
      </c>
      <c r="E14" s="44"/>
      <c r="F14" s="44"/>
      <c r="G14" s="44"/>
      <c r="H14" s="44">
        <v>32</v>
      </c>
      <c r="I14" s="44">
        <f t="shared" si="0"/>
        <v>29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5">
      <c r="A15" s="58"/>
      <c r="B15" s="44">
        <v>5</v>
      </c>
      <c r="C15" s="81"/>
      <c r="D15" s="79" t="s">
        <v>125</v>
      </c>
      <c r="E15" s="44"/>
      <c r="F15" s="44"/>
      <c r="G15" s="44"/>
      <c r="H15" s="44">
        <v>31</v>
      </c>
      <c r="I15" s="44">
        <f t="shared" si="0"/>
        <v>28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5">
      <c r="A16" s="58"/>
      <c r="B16" s="44">
        <v>6</v>
      </c>
      <c r="C16" s="81"/>
      <c r="D16" s="79" t="s">
        <v>117</v>
      </c>
      <c r="E16" s="44"/>
      <c r="F16" s="44"/>
      <c r="G16" s="44"/>
      <c r="H16" s="44">
        <v>31</v>
      </c>
      <c r="I16" s="44">
        <f t="shared" si="0"/>
        <v>28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5">
      <c r="A17" s="58"/>
      <c r="B17" s="44">
        <v>7</v>
      </c>
      <c r="C17" s="81"/>
      <c r="D17" s="79" t="s">
        <v>211</v>
      </c>
      <c r="E17" s="44"/>
      <c r="F17" s="44"/>
      <c r="G17" s="44"/>
      <c r="H17" s="44">
        <v>30</v>
      </c>
      <c r="I17" s="44">
        <f t="shared" si="0"/>
        <v>27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5">
      <c r="A18" s="58"/>
      <c r="B18" s="44">
        <v>8</v>
      </c>
      <c r="C18" s="81"/>
      <c r="D18" s="79" t="s">
        <v>93</v>
      </c>
      <c r="E18" s="44"/>
      <c r="F18" s="44"/>
      <c r="G18" s="44"/>
      <c r="H18" s="44">
        <v>29</v>
      </c>
      <c r="I18" s="44">
        <f t="shared" si="0"/>
        <v>26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5">
      <c r="A19" s="58"/>
      <c r="B19" s="44">
        <v>9</v>
      </c>
      <c r="C19" s="81"/>
      <c r="D19" s="79" t="s">
        <v>38</v>
      </c>
      <c r="E19" s="44"/>
      <c r="F19" s="44" t="s">
        <v>23</v>
      </c>
      <c r="G19" s="44"/>
      <c r="H19" s="44">
        <v>28</v>
      </c>
      <c r="I19" s="44">
        <f t="shared" si="0"/>
        <v>25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5">
      <c r="A20" s="58"/>
      <c r="B20" s="71">
        <v>10</v>
      </c>
      <c r="C20" s="81"/>
      <c r="D20" s="79" t="s">
        <v>89</v>
      </c>
      <c r="E20" s="44"/>
      <c r="F20" s="44"/>
      <c r="G20" s="44"/>
      <c r="H20" s="44">
        <v>27</v>
      </c>
      <c r="I20" s="44">
        <f t="shared" si="0"/>
        <v>24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5">
      <c r="A21" s="58"/>
      <c r="B21" s="44">
        <v>11</v>
      </c>
      <c r="C21" s="81"/>
      <c r="D21" s="79" t="s">
        <v>105</v>
      </c>
      <c r="E21" s="44"/>
      <c r="F21" s="44"/>
      <c r="G21" s="44"/>
      <c r="H21" s="44">
        <v>27</v>
      </c>
      <c r="I21" s="44">
        <f t="shared" si="0"/>
        <v>24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5">
      <c r="A22" s="58"/>
      <c r="B22" s="44">
        <v>12</v>
      </c>
      <c r="C22" s="81"/>
      <c r="D22" s="79" t="s">
        <v>145</v>
      </c>
      <c r="E22" s="44"/>
      <c r="F22" s="44"/>
      <c r="G22" s="44"/>
      <c r="H22" s="44">
        <v>27</v>
      </c>
      <c r="I22" s="44">
        <f t="shared" si="0"/>
        <v>24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.75" customHeight="1" x14ac:dyDescent="0.25">
      <c r="A23" s="58"/>
      <c r="B23" s="71">
        <v>13</v>
      </c>
      <c r="C23" s="81"/>
      <c r="D23" s="79" t="s">
        <v>505</v>
      </c>
      <c r="E23" s="44"/>
      <c r="F23" s="44"/>
      <c r="G23" s="44"/>
      <c r="H23" s="44">
        <v>26</v>
      </c>
      <c r="I23" s="44">
        <f t="shared" si="0"/>
        <v>23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.75" customHeight="1" x14ac:dyDescent="0.25">
      <c r="A24" s="58"/>
      <c r="B24" s="71">
        <v>14</v>
      </c>
      <c r="C24" s="81"/>
      <c r="D24" s="79" t="s">
        <v>95</v>
      </c>
      <c r="E24" s="44"/>
      <c r="F24" s="44"/>
      <c r="G24" s="44"/>
      <c r="H24" s="44">
        <v>26</v>
      </c>
      <c r="I24" s="44">
        <f t="shared" si="0"/>
        <v>23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5">
      <c r="A25" s="58"/>
      <c r="B25" s="55">
        <v>15</v>
      </c>
      <c r="C25" s="81"/>
      <c r="D25" s="79" t="s">
        <v>179</v>
      </c>
      <c r="E25" s="44"/>
      <c r="F25" s="44"/>
      <c r="G25" s="44"/>
      <c r="H25" s="44">
        <v>26</v>
      </c>
      <c r="I25" s="44">
        <f t="shared" si="0"/>
        <v>23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5">
      <c r="A26" s="58"/>
      <c r="B26" s="52">
        <v>16</v>
      </c>
      <c r="C26" s="81"/>
      <c r="D26" s="79" t="s">
        <v>189</v>
      </c>
      <c r="E26" s="44"/>
      <c r="F26" s="44"/>
      <c r="G26" s="44"/>
      <c r="H26" s="44">
        <v>26</v>
      </c>
      <c r="I26" s="44">
        <f t="shared" si="0"/>
        <v>23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5">
      <c r="A27" s="58"/>
      <c r="B27" s="55">
        <v>17</v>
      </c>
      <c r="C27" s="81"/>
      <c r="D27" s="79" t="s">
        <v>127</v>
      </c>
      <c r="E27" s="44"/>
      <c r="F27" s="44"/>
      <c r="G27" s="44"/>
      <c r="H27" s="44">
        <v>25</v>
      </c>
      <c r="I27" s="44">
        <f t="shared" si="0"/>
        <v>23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5">
      <c r="A28" s="58"/>
      <c r="B28" s="55">
        <v>18</v>
      </c>
      <c r="C28" s="81"/>
      <c r="D28" s="79" t="s">
        <v>71</v>
      </c>
      <c r="E28" s="44"/>
      <c r="F28" s="44"/>
      <c r="G28" s="44"/>
      <c r="H28" s="44">
        <v>25</v>
      </c>
      <c r="I28" s="44">
        <f t="shared" si="0"/>
        <v>23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5">
      <c r="A29" s="58"/>
      <c r="B29" s="78">
        <v>19</v>
      </c>
      <c r="C29" s="81"/>
      <c r="D29" s="79" t="s">
        <v>223</v>
      </c>
      <c r="E29" s="44"/>
      <c r="F29" s="44"/>
      <c r="G29" s="44"/>
      <c r="H29" s="44">
        <v>25</v>
      </c>
      <c r="I29" s="44">
        <f t="shared" si="0"/>
        <v>23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5">
      <c r="A30" s="58"/>
      <c r="B30" s="55">
        <v>20</v>
      </c>
      <c r="C30" s="81"/>
      <c r="D30" s="79" t="s">
        <v>21</v>
      </c>
      <c r="E30" s="44"/>
      <c r="F30" s="44" t="s">
        <v>23</v>
      </c>
      <c r="G30" s="44"/>
      <c r="H30" s="44">
        <v>25</v>
      </c>
      <c r="I30" s="44">
        <f t="shared" si="0"/>
        <v>23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5">
      <c r="A31" s="58"/>
      <c r="B31" s="55">
        <v>21</v>
      </c>
      <c r="C31" s="81"/>
      <c r="D31" s="79" t="s">
        <v>511</v>
      </c>
      <c r="E31" s="44"/>
      <c r="F31" s="44"/>
      <c r="G31" s="44"/>
      <c r="H31" s="44">
        <v>25</v>
      </c>
      <c r="I31" s="44">
        <f t="shared" si="0"/>
        <v>23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5">
      <c r="A32" s="58"/>
      <c r="B32" s="55">
        <v>22</v>
      </c>
      <c r="C32" s="81"/>
      <c r="D32" s="79" t="s">
        <v>109</v>
      </c>
      <c r="E32" s="44"/>
      <c r="F32" s="44"/>
      <c r="G32" s="44"/>
      <c r="H32" s="44">
        <v>22</v>
      </c>
      <c r="I32" s="44">
        <f t="shared" si="0"/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5">
      <c r="A33" s="58"/>
      <c r="B33" s="72">
        <v>23</v>
      </c>
      <c r="C33" s="81"/>
      <c r="D33" s="79" t="s">
        <v>165</v>
      </c>
      <c r="E33" s="44"/>
      <c r="F33" s="44"/>
      <c r="G33" s="44"/>
      <c r="H33" s="44">
        <v>22</v>
      </c>
      <c r="I33" s="44">
        <f t="shared" si="0"/>
        <v>20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5">
      <c r="A34" s="58"/>
      <c r="B34" s="55">
        <v>24</v>
      </c>
      <c r="C34" s="81"/>
      <c r="D34" s="79" t="s">
        <v>209</v>
      </c>
      <c r="E34" s="44"/>
      <c r="F34" s="44"/>
      <c r="G34" s="44"/>
      <c r="H34" s="44">
        <v>22</v>
      </c>
      <c r="I34" s="44">
        <f t="shared" si="0"/>
        <v>20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5">
      <c r="A35" s="58"/>
      <c r="B35" s="55">
        <v>25</v>
      </c>
      <c r="C35" s="81"/>
      <c r="D35" s="79" t="s">
        <v>512</v>
      </c>
      <c r="E35" s="44"/>
      <c r="F35" s="44"/>
      <c r="G35" s="44"/>
      <c r="H35" s="44">
        <v>22</v>
      </c>
      <c r="I35" s="44">
        <f t="shared" si="0"/>
        <v>20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5">
      <c r="A36" s="58"/>
      <c r="B36" s="55">
        <v>26</v>
      </c>
      <c r="C36" s="81"/>
      <c r="D36" s="79" t="s">
        <v>79</v>
      </c>
      <c r="E36" s="44"/>
      <c r="F36" s="44" t="s">
        <v>23</v>
      </c>
      <c r="G36" s="44"/>
      <c r="H36" s="44">
        <v>21</v>
      </c>
      <c r="I36" s="44">
        <f t="shared" si="0"/>
        <v>19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5">
      <c r="A37" s="58"/>
      <c r="B37" s="55">
        <v>27</v>
      </c>
      <c r="C37" s="81"/>
      <c r="D37" s="79" t="s">
        <v>115</v>
      </c>
      <c r="E37" s="44"/>
      <c r="F37" s="44"/>
      <c r="G37" s="44"/>
      <c r="H37" s="44">
        <v>21</v>
      </c>
      <c r="I37" s="44">
        <f t="shared" si="0"/>
        <v>19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5">
      <c r="A38" s="58"/>
      <c r="B38" s="55">
        <v>28</v>
      </c>
      <c r="C38" s="81"/>
      <c r="D38" s="79" t="s">
        <v>131</v>
      </c>
      <c r="E38" s="44"/>
      <c r="F38" s="44"/>
      <c r="G38" s="44"/>
      <c r="H38" s="44">
        <v>20</v>
      </c>
      <c r="I38" s="44">
        <f t="shared" si="0"/>
        <v>18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5">
      <c r="A39" s="58"/>
      <c r="B39" s="55">
        <v>29</v>
      </c>
      <c r="C39" s="81"/>
      <c r="D39" s="79" t="s">
        <v>135</v>
      </c>
      <c r="E39" s="44"/>
      <c r="F39" s="44"/>
      <c r="G39" s="44"/>
      <c r="H39" s="44">
        <v>20</v>
      </c>
      <c r="I39" s="44">
        <f t="shared" si="0"/>
        <v>18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5">
      <c r="A40" s="58"/>
      <c r="B40" s="55">
        <v>30</v>
      </c>
      <c r="C40" s="81"/>
      <c r="D40" s="79" t="s">
        <v>123</v>
      </c>
      <c r="E40" s="44"/>
      <c r="F40" s="44"/>
      <c r="G40" s="44"/>
      <c r="H40" s="44">
        <v>20</v>
      </c>
      <c r="I40" s="44">
        <f t="shared" si="0"/>
        <v>18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5">
      <c r="A41" s="58"/>
      <c r="B41" s="72">
        <v>31</v>
      </c>
      <c r="C41" s="81"/>
      <c r="D41" s="79" t="s">
        <v>137</v>
      </c>
      <c r="E41" s="44"/>
      <c r="F41" s="44"/>
      <c r="G41" s="44"/>
      <c r="H41" s="44">
        <v>20</v>
      </c>
      <c r="I41" s="44">
        <f t="shared" si="0"/>
        <v>18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5">
      <c r="A42" s="58"/>
      <c r="B42" s="55">
        <v>32</v>
      </c>
      <c r="C42" s="81"/>
      <c r="D42" s="79" t="s">
        <v>513</v>
      </c>
      <c r="E42" s="44"/>
      <c r="F42" s="44"/>
      <c r="G42" s="44"/>
      <c r="H42" s="44">
        <v>20</v>
      </c>
      <c r="I42" s="44">
        <f t="shared" si="0"/>
        <v>18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5">
      <c r="A43" s="58"/>
      <c r="B43" s="55">
        <v>33</v>
      </c>
      <c r="C43" s="81"/>
      <c r="D43" s="79" t="s">
        <v>99</v>
      </c>
      <c r="E43" s="44"/>
      <c r="F43" s="44"/>
      <c r="G43" s="44"/>
      <c r="H43" s="44">
        <v>19</v>
      </c>
      <c r="I43" s="44">
        <f t="shared" si="0"/>
        <v>17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55">
        <v>34</v>
      </c>
      <c r="C44" s="58"/>
      <c r="D44" s="58" t="s">
        <v>161</v>
      </c>
      <c r="E44" s="44"/>
      <c r="F44" s="44"/>
      <c r="G44" s="44"/>
      <c r="H44" s="44">
        <v>19</v>
      </c>
      <c r="I44" s="44">
        <f t="shared" si="0"/>
        <v>17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72">
        <v>35</v>
      </c>
      <c r="C45" s="58"/>
      <c r="D45" s="58" t="s">
        <v>291</v>
      </c>
      <c r="E45" s="44"/>
      <c r="F45" s="44"/>
      <c r="G45" s="44"/>
      <c r="H45" s="44">
        <v>19</v>
      </c>
      <c r="I45" s="44">
        <f t="shared" si="0"/>
        <v>17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55">
        <v>36</v>
      </c>
      <c r="C46" s="58"/>
      <c r="D46" s="58" t="s">
        <v>287</v>
      </c>
      <c r="E46" s="44"/>
      <c r="F46" s="44"/>
      <c r="G46" s="44"/>
      <c r="H46" s="44">
        <v>19</v>
      </c>
      <c r="I46" s="44">
        <f t="shared" si="0"/>
        <v>17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55">
        <v>37</v>
      </c>
      <c r="C47" s="58"/>
      <c r="D47" s="58" t="s">
        <v>111</v>
      </c>
      <c r="E47" s="44"/>
      <c r="F47" s="44"/>
      <c r="G47" s="44"/>
      <c r="H47" s="44">
        <v>18</v>
      </c>
      <c r="I47" s="44">
        <f t="shared" si="0"/>
        <v>16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55">
        <v>38</v>
      </c>
      <c r="C48" s="58"/>
      <c r="D48" s="58" t="s">
        <v>514</v>
      </c>
      <c r="E48" s="44"/>
      <c r="F48" s="44"/>
      <c r="G48" s="44"/>
      <c r="H48" s="44">
        <v>18</v>
      </c>
      <c r="I48" s="44">
        <f t="shared" si="0"/>
        <v>16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72">
        <v>39</v>
      </c>
      <c r="C49" s="58"/>
      <c r="D49" s="58" t="s">
        <v>251</v>
      </c>
      <c r="E49" s="44"/>
      <c r="F49" s="44"/>
      <c r="G49" s="44"/>
      <c r="H49" s="44">
        <v>18</v>
      </c>
      <c r="I49" s="44">
        <f t="shared" si="0"/>
        <v>16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55">
        <v>40</v>
      </c>
      <c r="C50" s="58"/>
      <c r="D50" s="58" t="s">
        <v>203</v>
      </c>
      <c r="E50" s="44"/>
      <c r="F50" s="44"/>
      <c r="G50" s="44"/>
      <c r="H50" s="44">
        <v>17</v>
      </c>
      <c r="I50" s="44">
        <f t="shared" si="0"/>
        <v>15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55">
        <v>41</v>
      </c>
      <c r="C51" s="58"/>
      <c r="D51" s="58" t="s">
        <v>183</v>
      </c>
      <c r="E51" s="44"/>
      <c r="F51" s="44"/>
      <c r="G51" s="44"/>
      <c r="H51" s="44">
        <v>17</v>
      </c>
      <c r="I51" s="44">
        <f t="shared" si="0"/>
        <v>15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55">
        <v>42</v>
      </c>
      <c r="C52" s="58"/>
      <c r="D52" s="58" t="s">
        <v>257</v>
      </c>
      <c r="E52" s="44"/>
      <c r="F52" s="44"/>
      <c r="G52" s="44"/>
      <c r="H52" s="44">
        <v>17</v>
      </c>
      <c r="I52" s="44">
        <f t="shared" si="0"/>
        <v>15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72">
        <v>43</v>
      </c>
      <c r="C53" s="58"/>
      <c r="D53" s="58" t="s">
        <v>351</v>
      </c>
      <c r="E53" s="44"/>
      <c r="F53" s="44"/>
      <c r="G53" s="44"/>
      <c r="H53" s="44">
        <v>17</v>
      </c>
      <c r="I53" s="44">
        <f t="shared" si="0"/>
        <v>15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55">
        <v>44</v>
      </c>
      <c r="C54" s="58"/>
      <c r="D54" s="58" t="s">
        <v>293</v>
      </c>
      <c r="E54" s="44"/>
      <c r="F54" s="44"/>
      <c r="G54" s="44"/>
      <c r="H54" s="44">
        <v>17</v>
      </c>
      <c r="I54" s="44">
        <f t="shared" si="0"/>
        <v>15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55">
        <v>45</v>
      </c>
      <c r="C55" s="58"/>
      <c r="D55" s="58" t="s">
        <v>34</v>
      </c>
      <c r="E55" s="44"/>
      <c r="F55" s="44" t="s">
        <v>23</v>
      </c>
      <c r="G55" s="44"/>
      <c r="H55" s="44">
        <v>16</v>
      </c>
      <c r="I55" s="44">
        <f t="shared" si="0"/>
        <v>14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55">
        <v>46</v>
      </c>
      <c r="C56" s="58"/>
      <c r="D56" s="58" t="s">
        <v>149</v>
      </c>
      <c r="E56" s="44"/>
      <c r="F56" s="44"/>
      <c r="G56" s="44"/>
      <c r="H56" s="44">
        <v>15</v>
      </c>
      <c r="I56" s="44">
        <f t="shared" si="0"/>
        <v>14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72">
        <v>47</v>
      </c>
      <c r="C57" s="58"/>
      <c r="D57" s="58" t="s">
        <v>227</v>
      </c>
      <c r="E57" s="44"/>
      <c r="F57" s="44"/>
      <c r="G57" s="44"/>
      <c r="H57" s="44">
        <v>15</v>
      </c>
      <c r="I57" s="44">
        <f t="shared" si="0"/>
        <v>14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55">
        <v>48</v>
      </c>
      <c r="C58" s="58"/>
      <c r="D58" s="58" t="s">
        <v>515</v>
      </c>
      <c r="E58" s="44"/>
      <c r="F58" s="44" t="s">
        <v>23</v>
      </c>
      <c r="G58" s="44"/>
      <c r="H58" s="44">
        <v>15</v>
      </c>
      <c r="I58" s="44">
        <f t="shared" si="0"/>
        <v>14</v>
      </c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55">
        <v>49</v>
      </c>
      <c r="C59" s="58"/>
      <c r="D59" s="58" t="s">
        <v>249</v>
      </c>
      <c r="E59" s="44"/>
      <c r="F59" s="44"/>
      <c r="G59" s="44"/>
      <c r="H59" s="44">
        <v>15</v>
      </c>
      <c r="I59" s="44">
        <f t="shared" si="0"/>
        <v>14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55">
        <v>50</v>
      </c>
      <c r="C60" s="58"/>
      <c r="D60" s="58" t="s">
        <v>516</v>
      </c>
      <c r="E60" s="44"/>
      <c r="F60" s="44"/>
      <c r="G60" s="44"/>
      <c r="H60" s="44">
        <v>14</v>
      </c>
      <c r="I60" s="44">
        <f t="shared" si="0"/>
        <v>13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72">
        <v>51</v>
      </c>
      <c r="C61" s="58"/>
      <c r="D61" s="58" t="s">
        <v>269</v>
      </c>
      <c r="E61" s="44"/>
      <c r="F61" s="44"/>
      <c r="G61" s="44"/>
      <c r="H61" s="44">
        <v>14</v>
      </c>
      <c r="I61" s="44">
        <f t="shared" si="0"/>
        <v>13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55">
        <v>52</v>
      </c>
      <c r="C62" s="58"/>
      <c r="D62" s="58" t="s">
        <v>207</v>
      </c>
      <c r="E62" s="44"/>
      <c r="F62" s="44"/>
      <c r="G62" s="44"/>
      <c r="H62" s="44">
        <v>13</v>
      </c>
      <c r="I62" s="44">
        <f t="shared" si="0"/>
        <v>12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55">
        <v>53</v>
      </c>
      <c r="C63" s="58"/>
      <c r="D63" s="58" t="s">
        <v>517</v>
      </c>
      <c r="E63" s="44"/>
      <c r="F63" s="44"/>
      <c r="G63" s="44"/>
      <c r="H63" s="44">
        <v>13</v>
      </c>
      <c r="I63" s="44">
        <f t="shared" si="0"/>
        <v>12</v>
      </c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55">
        <v>54</v>
      </c>
      <c r="C64" s="58"/>
      <c r="D64" s="58" t="s">
        <v>518</v>
      </c>
      <c r="E64" s="44"/>
      <c r="F64" s="44"/>
      <c r="G64" s="44"/>
      <c r="H64" s="44">
        <v>13</v>
      </c>
      <c r="I64" s="44">
        <f t="shared" si="0"/>
        <v>12</v>
      </c>
      <c r="J64" s="58"/>
      <c r="K64" s="58"/>
      <c r="L64" s="58"/>
      <c r="M64" s="58"/>
      <c r="N64" s="44"/>
      <c r="O64" s="44"/>
      <c r="P64" s="44"/>
      <c r="Q64" s="44"/>
      <c r="R64" s="44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72">
        <v>55</v>
      </c>
      <c r="C65" s="58"/>
      <c r="D65" s="58" t="s">
        <v>519</v>
      </c>
      <c r="E65" s="44"/>
      <c r="F65" s="44"/>
      <c r="G65" s="44"/>
      <c r="H65" s="44">
        <v>13</v>
      </c>
      <c r="I65" s="44">
        <f t="shared" si="0"/>
        <v>12</v>
      </c>
      <c r="J65" s="58"/>
      <c r="K65" s="58"/>
      <c r="L65" s="58"/>
      <c r="M65" s="58"/>
      <c r="N65" s="44"/>
      <c r="O65" s="44"/>
      <c r="P65" s="44"/>
      <c r="Q65" s="44"/>
      <c r="R65" s="44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55">
        <v>56</v>
      </c>
      <c r="C66" s="58"/>
      <c r="D66" s="58" t="s">
        <v>30</v>
      </c>
      <c r="E66" s="44"/>
      <c r="F66" s="44" t="s">
        <v>23</v>
      </c>
      <c r="G66" s="44"/>
      <c r="H66" s="44">
        <v>12</v>
      </c>
      <c r="I66" s="44">
        <f t="shared" si="0"/>
        <v>11</v>
      </c>
      <c r="J66" s="58"/>
      <c r="K66" s="58"/>
      <c r="L66" s="58"/>
      <c r="M66" s="58"/>
      <c r="N66" s="44"/>
      <c r="O66" s="44"/>
      <c r="P66" s="44"/>
      <c r="Q66" s="44"/>
      <c r="R66" s="44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55">
        <v>57</v>
      </c>
      <c r="C67" s="58"/>
      <c r="D67" s="58" t="s">
        <v>261</v>
      </c>
      <c r="E67" s="44"/>
      <c r="F67" s="44"/>
      <c r="G67" s="44"/>
      <c r="H67" s="44">
        <v>12</v>
      </c>
      <c r="I67" s="44">
        <f t="shared" si="0"/>
        <v>11</v>
      </c>
      <c r="J67" s="58"/>
      <c r="K67" s="58"/>
      <c r="L67" s="58"/>
      <c r="M67" s="58"/>
      <c r="N67" s="44"/>
      <c r="O67" s="44"/>
      <c r="P67" s="44"/>
      <c r="Q67" s="44"/>
      <c r="R67" s="44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55">
        <v>58</v>
      </c>
      <c r="C68" s="58"/>
      <c r="D68" s="58" t="s">
        <v>520</v>
      </c>
      <c r="E68" s="44"/>
      <c r="F68" s="44"/>
      <c r="G68" s="44"/>
      <c r="H68" s="44">
        <v>11</v>
      </c>
      <c r="I68" s="44">
        <f t="shared" si="0"/>
        <v>10</v>
      </c>
      <c r="J68" s="58"/>
      <c r="K68" s="58"/>
      <c r="L68" s="58"/>
      <c r="M68" s="58"/>
      <c r="N68" s="44"/>
      <c r="O68" s="44"/>
      <c r="P68" s="44"/>
      <c r="Q68" s="44"/>
      <c r="R68" s="44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72">
        <v>59</v>
      </c>
      <c r="C69" s="58"/>
      <c r="D69" s="58" t="s">
        <v>521</v>
      </c>
      <c r="E69" s="44"/>
      <c r="F69" s="44"/>
      <c r="G69" s="44"/>
      <c r="H69" s="44">
        <v>11</v>
      </c>
      <c r="I69" s="44">
        <f t="shared" si="0"/>
        <v>10</v>
      </c>
      <c r="J69" s="58"/>
      <c r="K69" s="58"/>
      <c r="L69" s="58"/>
      <c r="M69" s="58"/>
      <c r="N69" s="44"/>
      <c r="O69" s="44"/>
      <c r="P69" s="44"/>
      <c r="Q69" s="44"/>
      <c r="R69" s="44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55">
        <v>60</v>
      </c>
      <c r="C70" s="58"/>
      <c r="D70" s="58" t="s">
        <v>45</v>
      </c>
      <c r="E70" s="44"/>
      <c r="F70" s="44" t="s">
        <v>23</v>
      </c>
      <c r="G70" s="44"/>
      <c r="H70" s="44">
        <v>10</v>
      </c>
      <c r="I70" s="44">
        <f t="shared" si="0"/>
        <v>9</v>
      </c>
      <c r="J70" s="58"/>
      <c r="K70" s="58"/>
      <c r="L70" s="58"/>
      <c r="M70" s="58"/>
      <c r="N70" s="44"/>
      <c r="O70" s="44"/>
      <c r="P70" s="44"/>
      <c r="Q70" s="44"/>
      <c r="R70" s="44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55">
        <v>61</v>
      </c>
      <c r="C71" s="58"/>
      <c r="D71" s="58" t="s">
        <v>522</v>
      </c>
      <c r="E71" s="44"/>
      <c r="F71" s="44"/>
      <c r="G71" s="44"/>
      <c r="H71" s="44">
        <v>10</v>
      </c>
      <c r="I71" s="44">
        <f t="shared" si="0"/>
        <v>9</v>
      </c>
      <c r="J71" s="58"/>
      <c r="K71" s="58"/>
      <c r="L71" s="58"/>
      <c r="M71" s="58"/>
      <c r="N71" s="44"/>
      <c r="O71" s="44"/>
      <c r="P71" s="44"/>
      <c r="Q71" s="44"/>
      <c r="R71" s="44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72">
        <v>62</v>
      </c>
      <c r="C72" s="58"/>
      <c r="D72" s="58" t="s">
        <v>321</v>
      </c>
      <c r="E72" s="44"/>
      <c r="F72" s="44"/>
      <c r="G72" s="44"/>
      <c r="H72" s="44">
        <v>10</v>
      </c>
      <c r="I72" s="44">
        <f t="shared" si="0"/>
        <v>9</v>
      </c>
      <c r="J72" s="58"/>
      <c r="K72" s="58"/>
      <c r="L72" s="58"/>
      <c r="M72" s="58"/>
      <c r="N72" s="44"/>
      <c r="O72" s="44"/>
      <c r="P72" s="44"/>
      <c r="Q72" s="44"/>
      <c r="R72" s="44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55">
        <v>63</v>
      </c>
      <c r="C73" s="58"/>
      <c r="D73" s="58" t="s">
        <v>523</v>
      </c>
      <c r="E73" s="44"/>
      <c r="F73" s="44"/>
      <c r="G73" s="44"/>
      <c r="H73" s="44">
        <v>10</v>
      </c>
      <c r="I73" s="44">
        <f t="shared" si="0"/>
        <v>9</v>
      </c>
      <c r="J73" s="58"/>
      <c r="K73" s="58"/>
      <c r="L73" s="58"/>
      <c r="M73" s="58"/>
      <c r="N73" s="44"/>
      <c r="O73" s="44"/>
      <c r="P73" s="44"/>
      <c r="Q73" s="44"/>
      <c r="R73" s="44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55">
        <v>64</v>
      </c>
      <c r="C74" s="58"/>
      <c r="D74" s="58" t="s">
        <v>55</v>
      </c>
      <c r="E74" s="44"/>
      <c r="F74" s="44" t="s">
        <v>23</v>
      </c>
      <c r="G74" s="44"/>
      <c r="H74" s="44">
        <v>9</v>
      </c>
      <c r="I74" s="44">
        <f t="shared" si="0"/>
        <v>8</v>
      </c>
      <c r="J74" s="58"/>
      <c r="K74" s="58"/>
      <c r="L74" s="58"/>
      <c r="M74" s="58"/>
      <c r="N74" s="44"/>
      <c r="O74" s="44"/>
      <c r="P74" s="44"/>
      <c r="Q74" s="44"/>
      <c r="R74" s="44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55">
        <v>65</v>
      </c>
      <c r="C75" s="58"/>
      <c r="D75" s="58" t="s">
        <v>53</v>
      </c>
      <c r="E75" s="44"/>
      <c r="F75" s="44" t="s">
        <v>23</v>
      </c>
      <c r="G75" s="44"/>
      <c r="H75" s="44">
        <v>9</v>
      </c>
      <c r="I75" s="44">
        <f t="shared" si="0"/>
        <v>8</v>
      </c>
      <c r="J75" s="58"/>
      <c r="K75" s="58"/>
      <c r="L75" s="58"/>
      <c r="M75" s="58"/>
      <c r="N75" s="44"/>
      <c r="O75" s="44"/>
      <c r="P75" s="44"/>
      <c r="Q75" s="44"/>
      <c r="R75" s="44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72">
        <v>66</v>
      </c>
      <c r="C76" s="58"/>
      <c r="D76" s="58" t="s">
        <v>59</v>
      </c>
      <c r="E76" s="44"/>
      <c r="F76" s="44"/>
      <c r="G76" s="44"/>
      <c r="H76" s="44">
        <v>9</v>
      </c>
      <c r="I76" s="44">
        <f t="shared" si="0"/>
        <v>8</v>
      </c>
      <c r="J76" s="58"/>
      <c r="K76" s="58"/>
      <c r="L76" s="58"/>
      <c r="M76" s="58"/>
      <c r="N76" s="44"/>
      <c r="O76" s="44"/>
      <c r="P76" s="44"/>
      <c r="Q76" s="44"/>
      <c r="R76" s="44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55">
        <v>67</v>
      </c>
      <c r="C77" s="58"/>
      <c r="D77" s="58" t="s">
        <v>277</v>
      </c>
      <c r="E77" s="44"/>
      <c r="F77" s="44"/>
      <c r="G77" s="44"/>
      <c r="H77" s="44">
        <v>9</v>
      </c>
      <c r="I77" s="44">
        <f t="shared" si="0"/>
        <v>8</v>
      </c>
      <c r="J77" s="58"/>
      <c r="K77" s="58"/>
      <c r="L77" s="58"/>
      <c r="M77" s="58"/>
      <c r="N77" s="44"/>
      <c r="O77" s="44"/>
      <c r="P77" s="44"/>
      <c r="Q77" s="44"/>
      <c r="R77" s="44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55">
        <v>68</v>
      </c>
      <c r="C78" s="58"/>
      <c r="D78" s="58" t="s">
        <v>67</v>
      </c>
      <c r="E78" s="44"/>
      <c r="F78" s="44" t="s">
        <v>23</v>
      </c>
      <c r="G78" s="44"/>
      <c r="H78" s="44">
        <v>8</v>
      </c>
      <c r="I78" s="44">
        <f t="shared" si="0"/>
        <v>7</v>
      </c>
      <c r="J78" s="58"/>
      <c r="K78" s="58"/>
      <c r="L78" s="58"/>
      <c r="M78" s="58"/>
      <c r="N78" s="44"/>
      <c r="O78" s="44"/>
      <c r="P78" s="44"/>
      <c r="Q78" s="44"/>
      <c r="R78" s="44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55">
        <v>69</v>
      </c>
      <c r="C79" s="58"/>
      <c r="D79" s="58" t="s">
        <v>524</v>
      </c>
      <c r="E79" s="44"/>
      <c r="F79" s="44" t="s">
        <v>23</v>
      </c>
      <c r="G79" s="44"/>
      <c r="H79" s="44">
        <v>7</v>
      </c>
      <c r="I79" s="44">
        <f t="shared" si="0"/>
        <v>6</v>
      </c>
      <c r="J79" s="58"/>
      <c r="K79" s="58"/>
      <c r="L79" s="58"/>
      <c r="M79" s="58"/>
      <c r="N79" s="44"/>
      <c r="O79" s="44"/>
      <c r="P79" s="44"/>
      <c r="Q79" s="44"/>
      <c r="R79" s="44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72">
        <v>70</v>
      </c>
      <c r="C80" s="58"/>
      <c r="D80" s="58" t="s">
        <v>65</v>
      </c>
      <c r="E80" s="44"/>
      <c r="F80" s="44" t="s">
        <v>23</v>
      </c>
      <c r="G80" s="44"/>
      <c r="H80" s="44">
        <v>7</v>
      </c>
      <c r="I80" s="44">
        <f t="shared" si="0"/>
        <v>6</v>
      </c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55">
        <v>71</v>
      </c>
      <c r="C81" s="58"/>
      <c r="D81" s="58" t="s">
        <v>32</v>
      </c>
      <c r="E81" s="44"/>
      <c r="F81" s="44" t="s">
        <v>23</v>
      </c>
      <c r="G81" s="44"/>
      <c r="H81" s="44">
        <v>7</v>
      </c>
      <c r="I81" s="44">
        <f t="shared" si="0"/>
        <v>6</v>
      </c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55">
        <v>72</v>
      </c>
      <c r="C82" s="58"/>
      <c r="D82" s="58" t="s">
        <v>400</v>
      </c>
      <c r="E82" s="44"/>
      <c r="F82" s="44"/>
      <c r="G82" s="44"/>
      <c r="H82" s="44">
        <v>7</v>
      </c>
      <c r="I82" s="44">
        <f t="shared" si="0"/>
        <v>6</v>
      </c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55">
        <v>73</v>
      </c>
      <c r="C83" s="58"/>
      <c r="D83" s="58" t="s">
        <v>404</v>
      </c>
      <c r="E83" s="44"/>
      <c r="F83" s="44" t="s">
        <v>23</v>
      </c>
      <c r="G83" s="44"/>
      <c r="H83" s="44">
        <v>6</v>
      </c>
      <c r="I83" s="44">
        <f t="shared" si="0"/>
        <v>5</v>
      </c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72">
        <v>74</v>
      </c>
      <c r="C84" s="58"/>
      <c r="D84" s="58" t="s">
        <v>525</v>
      </c>
      <c r="E84" s="44"/>
      <c r="F84" s="44"/>
      <c r="G84" s="44"/>
      <c r="H84" s="44">
        <v>6</v>
      </c>
      <c r="I84" s="44">
        <f t="shared" si="0"/>
        <v>5</v>
      </c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55">
        <v>75</v>
      </c>
      <c r="C85" s="58"/>
      <c r="D85" s="58" t="s">
        <v>365</v>
      </c>
      <c r="E85" s="44"/>
      <c r="F85" s="44"/>
      <c r="G85" s="44"/>
      <c r="H85" s="44">
        <v>6</v>
      </c>
      <c r="I85" s="44">
        <f t="shared" si="0"/>
        <v>5</v>
      </c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55">
        <v>76</v>
      </c>
      <c r="C86" s="58"/>
      <c r="D86" s="58" t="s">
        <v>40</v>
      </c>
      <c r="E86" s="44"/>
      <c r="F86" s="44" t="s">
        <v>23</v>
      </c>
      <c r="G86" s="44"/>
      <c r="H86" s="44">
        <v>5</v>
      </c>
      <c r="I86" s="44">
        <f t="shared" si="0"/>
        <v>5</v>
      </c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55">
        <v>77</v>
      </c>
      <c r="C87" s="58"/>
      <c r="D87" s="58" t="s">
        <v>279</v>
      </c>
      <c r="E87" s="44"/>
      <c r="F87" s="44" t="s">
        <v>23</v>
      </c>
      <c r="G87" s="44"/>
      <c r="H87" s="44">
        <v>5</v>
      </c>
      <c r="I87" s="44">
        <f t="shared" si="0"/>
        <v>5</v>
      </c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72">
        <v>78</v>
      </c>
      <c r="C88" s="58"/>
      <c r="D88" s="58" t="s">
        <v>398</v>
      </c>
      <c r="E88" s="44"/>
      <c r="F88" s="44"/>
      <c r="G88" s="44"/>
      <c r="H88" s="44">
        <v>4</v>
      </c>
      <c r="I88" s="44">
        <f t="shared" si="0"/>
        <v>4</v>
      </c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55">
        <v>79</v>
      </c>
      <c r="C89" s="58"/>
      <c r="D89" s="58" t="s">
        <v>61</v>
      </c>
      <c r="E89" s="44"/>
      <c r="F89" s="44" t="s">
        <v>23</v>
      </c>
      <c r="G89" s="44"/>
      <c r="H89" s="44">
        <v>4</v>
      </c>
      <c r="I89" s="44">
        <f t="shared" si="0"/>
        <v>4</v>
      </c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55">
        <v>80</v>
      </c>
      <c r="C90" s="58"/>
      <c r="D90" s="58" t="s">
        <v>357</v>
      </c>
      <c r="E90" s="44"/>
      <c r="F90" s="44"/>
      <c r="G90" s="44"/>
      <c r="H90" s="44">
        <v>4</v>
      </c>
      <c r="I90" s="44">
        <f t="shared" si="0"/>
        <v>4</v>
      </c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55">
        <v>81</v>
      </c>
      <c r="C91" s="58"/>
      <c r="D91" s="58" t="s">
        <v>435</v>
      </c>
      <c r="E91" s="44"/>
      <c r="F91" s="44" t="s">
        <v>23</v>
      </c>
      <c r="G91" s="44"/>
      <c r="H91" s="44">
        <v>4</v>
      </c>
      <c r="I91" s="44">
        <f t="shared" si="0"/>
        <v>4</v>
      </c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72">
        <v>82</v>
      </c>
      <c r="C92" s="58"/>
      <c r="D92" s="58" t="s">
        <v>25</v>
      </c>
      <c r="E92" s="44"/>
      <c r="F92" s="44" t="s">
        <v>23</v>
      </c>
      <c r="G92" s="44"/>
      <c r="H92" s="44">
        <v>4</v>
      </c>
      <c r="I92" s="44">
        <f t="shared" si="0"/>
        <v>4</v>
      </c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55">
        <v>83</v>
      </c>
      <c r="C93" s="58"/>
      <c r="D93" s="58" t="s">
        <v>526</v>
      </c>
      <c r="E93" s="44"/>
      <c r="F93" s="44"/>
      <c r="G93" s="44"/>
      <c r="H93" s="44">
        <v>4</v>
      </c>
      <c r="I93" s="44">
        <f t="shared" si="0"/>
        <v>4</v>
      </c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55">
        <v>84</v>
      </c>
      <c r="C94" s="58"/>
      <c r="D94" s="58" t="s">
        <v>414</v>
      </c>
      <c r="E94" s="44"/>
      <c r="F94" s="44"/>
      <c r="G94" s="44"/>
      <c r="H94" s="44">
        <v>3</v>
      </c>
      <c r="I94" s="44">
        <f t="shared" si="0"/>
        <v>3</v>
      </c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55">
        <v>85</v>
      </c>
      <c r="C95" s="58"/>
      <c r="D95" s="58" t="s">
        <v>337</v>
      </c>
      <c r="E95" s="44"/>
      <c r="F95" s="44" t="s">
        <v>23</v>
      </c>
      <c r="G95" s="44"/>
      <c r="H95" s="44">
        <v>3</v>
      </c>
      <c r="I95" s="44">
        <f t="shared" si="0"/>
        <v>3</v>
      </c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72">
        <v>86</v>
      </c>
      <c r="C96" s="58"/>
      <c r="D96" s="58" t="s">
        <v>527</v>
      </c>
      <c r="E96" s="44"/>
      <c r="F96" s="44"/>
      <c r="G96" s="44"/>
      <c r="H96" s="44">
        <v>3</v>
      </c>
      <c r="I96" s="44">
        <f t="shared" si="0"/>
        <v>3</v>
      </c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55">
        <v>87</v>
      </c>
      <c r="C97" s="58"/>
      <c r="D97" s="58" t="s">
        <v>369</v>
      </c>
      <c r="E97" s="44"/>
      <c r="F97" s="44"/>
      <c r="G97" s="44"/>
      <c r="H97" s="44">
        <v>3</v>
      </c>
      <c r="I97" s="44">
        <f t="shared" si="0"/>
        <v>3</v>
      </c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55">
        <v>88</v>
      </c>
      <c r="C98" s="58"/>
      <c r="D98" s="58" t="s">
        <v>73</v>
      </c>
      <c r="E98" s="44"/>
      <c r="F98" s="44" t="s">
        <v>23</v>
      </c>
      <c r="G98" s="44"/>
      <c r="H98" s="44">
        <v>3</v>
      </c>
      <c r="I98" s="44">
        <f t="shared" si="0"/>
        <v>3</v>
      </c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55">
        <v>89</v>
      </c>
      <c r="C99" s="58"/>
      <c r="D99" s="58" t="s">
        <v>528</v>
      </c>
      <c r="E99" s="44"/>
      <c r="F99" s="44" t="s">
        <v>23</v>
      </c>
      <c r="G99" s="44"/>
      <c r="H99" s="44">
        <v>2</v>
      </c>
      <c r="I99" s="44">
        <f t="shared" si="0"/>
        <v>2</v>
      </c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44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44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44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44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44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44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44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44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44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44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44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44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44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44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44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44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44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44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44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/>
    <row r="214" spans="1:26" ht="15.75" customHeight="1" x14ac:dyDescent="0.2"/>
    <row r="215" spans="1:26" ht="15.75" customHeight="1" x14ac:dyDescent="0.2"/>
    <row r="216" spans="1:26" ht="15.75" customHeight="1" x14ac:dyDescent="0.2"/>
    <row r="217" spans="1:26" ht="15.75" customHeight="1" x14ac:dyDescent="0.2"/>
    <row r="218" spans="1:26" ht="15.75" customHeight="1" x14ac:dyDescent="0.2"/>
    <row r="219" spans="1:26" ht="15.75" customHeight="1" x14ac:dyDescent="0.2"/>
    <row r="220" spans="1:26" ht="15.75" customHeight="1" x14ac:dyDescent="0.2"/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autoFilter ref="B10:I43" xr:uid="{00000000-0009-0000-0000-000005000000}"/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tabColor rgb="FFFCD668"/>
  </sheetPr>
  <dimension ref="A1:H1000"/>
  <sheetViews>
    <sheetView workbookViewId="0"/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5.42578125" customWidth="1"/>
    <col min="4" max="4" width="51.7109375" customWidth="1"/>
    <col min="5" max="5" width="20.85546875" customWidth="1"/>
    <col min="6" max="6" width="16.140625" customWidth="1"/>
    <col min="7" max="7" width="11" customWidth="1"/>
    <col min="8" max="8" width="11.7109375" customWidth="1"/>
  </cols>
  <sheetData>
    <row r="1" spans="1:8" ht="15.75" customHeight="1" x14ac:dyDescent="0.25">
      <c r="A1" s="58"/>
      <c r="B1" s="44"/>
      <c r="C1" s="79"/>
      <c r="D1" s="58"/>
      <c r="E1" s="44"/>
      <c r="F1" s="44"/>
      <c r="G1" s="44"/>
      <c r="H1" s="82"/>
    </row>
    <row r="2" spans="1:8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8"/>
    </row>
    <row r="3" spans="1:8" ht="15.75" customHeight="1" x14ac:dyDescent="0.25">
      <c r="A3" s="58"/>
      <c r="B3" s="58"/>
      <c r="C3" s="79"/>
      <c r="D3" s="59"/>
      <c r="E3" s="59"/>
      <c r="F3" s="44"/>
      <c r="G3" s="44"/>
      <c r="H3" s="82"/>
    </row>
    <row r="4" spans="1:8" ht="15.75" customHeight="1" x14ac:dyDescent="0.25">
      <c r="A4" s="58"/>
      <c r="B4" s="58"/>
      <c r="C4" s="79"/>
      <c r="D4" s="61" t="s">
        <v>449</v>
      </c>
      <c r="E4" s="53" t="s">
        <v>529</v>
      </c>
      <c r="F4" s="44"/>
      <c r="G4" s="44"/>
      <c r="H4" s="82"/>
    </row>
    <row r="5" spans="1:8" ht="15.75" customHeight="1" x14ac:dyDescent="0.25">
      <c r="A5" s="58"/>
      <c r="B5" s="44"/>
      <c r="C5" s="79"/>
      <c r="D5" s="61" t="s">
        <v>451</v>
      </c>
      <c r="E5" s="44" t="s">
        <v>530</v>
      </c>
      <c r="F5" s="44"/>
      <c r="G5" s="44"/>
      <c r="H5" s="82"/>
    </row>
    <row r="6" spans="1:8" ht="15.75" customHeight="1" x14ac:dyDescent="0.25">
      <c r="A6" s="58"/>
      <c r="B6" s="44"/>
      <c r="C6" s="79"/>
      <c r="D6" s="61" t="s">
        <v>453</v>
      </c>
      <c r="E6" s="83">
        <v>46123</v>
      </c>
      <c r="F6" s="44"/>
      <c r="G6" s="44"/>
      <c r="H6" s="82"/>
    </row>
    <row r="7" spans="1:8" ht="15.75" customHeight="1" x14ac:dyDescent="0.25">
      <c r="A7" s="58"/>
      <c r="B7" s="44"/>
      <c r="C7" s="79"/>
      <c r="D7" s="59"/>
      <c r="E7" s="44"/>
      <c r="F7" s="44"/>
      <c r="G7" s="44"/>
      <c r="H7" s="82"/>
    </row>
    <row r="8" spans="1:8" ht="15.75" customHeight="1" x14ac:dyDescent="0.25">
      <c r="A8" s="58"/>
      <c r="B8" s="153" t="s">
        <v>531</v>
      </c>
      <c r="C8" s="154"/>
      <c r="D8" s="154"/>
      <c r="E8" s="154"/>
      <c r="F8" s="154"/>
      <c r="G8" s="154"/>
      <c r="H8" s="154"/>
    </row>
    <row r="9" spans="1:8" ht="7.5" customHeight="1" x14ac:dyDescent="0.25">
      <c r="A9" s="58"/>
      <c r="B9" s="63"/>
      <c r="C9" s="84"/>
      <c r="D9" s="63"/>
      <c r="E9" s="63"/>
      <c r="F9" s="63"/>
      <c r="G9" s="63"/>
      <c r="H9" s="85"/>
    </row>
    <row r="10" spans="1:8" ht="15.75" customHeight="1" x14ac:dyDescent="0.25">
      <c r="A10" s="58"/>
      <c r="B10" s="66" t="s">
        <v>8</v>
      </c>
      <c r="C10" s="86" t="s">
        <v>9</v>
      </c>
      <c r="D10" s="66" t="s">
        <v>10</v>
      </c>
      <c r="E10" s="66" t="s">
        <v>12</v>
      </c>
      <c r="F10" s="66" t="s">
        <v>456</v>
      </c>
      <c r="G10" s="66" t="s">
        <v>457</v>
      </c>
      <c r="H10" s="87" t="s">
        <v>458</v>
      </c>
    </row>
    <row r="11" spans="1:8" ht="15.75" hidden="1" customHeight="1" x14ac:dyDescent="0.25">
      <c r="A11" s="58"/>
      <c r="B11" s="44">
        <v>1</v>
      </c>
      <c r="C11" s="88" t="s">
        <v>76</v>
      </c>
      <c r="D11" s="88" t="s">
        <v>77</v>
      </c>
      <c r="E11" s="89" t="s">
        <v>43</v>
      </c>
      <c r="F11" s="90" t="s">
        <v>532</v>
      </c>
      <c r="G11" s="90">
        <v>45</v>
      </c>
      <c r="H11" s="82">
        <f t="shared" ref="H11:H98" si="0">ROUND(G11*0.9,0)</f>
        <v>41</v>
      </c>
    </row>
    <row r="12" spans="1:8" ht="15.75" hidden="1" customHeight="1" x14ac:dyDescent="0.25">
      <c r="A12" s="58"/>
      <c r="B12" s="44">
        <v>2</v>
      </c>
      <c r="C12" s="88" t="s">
        <v>80</v>
      </c>
      <c r="D12" s="88" t="s">
        <v>81</v>
      </c>
      <c r="E12" s="89" t="s">
        <v>43</v>
      </c>
      <c r="F12" s="90" t="s">
        <v>533</v>
      </c>
      <c r="G12" s="90">
        <v>43</v>
      </c>
      <c r="H12" s="82">
        <f t="shared" si="0"/>
        <v>39</v>
      </c>
    </row>
    <row r="13" spans="1:8" ht="15.75" hidden="1" customHeight="1" x14ac:dyDescent="0.25">
      <c r="A13" s="58"/>
      <c r="B13" s="44">
        <v>3</v>
      </c>
      <c r="C13" s="88" t="s">
        <v>86</v>
      </c>
      <c r="D13" s="88" t="s">
        <v>87</v>
      </c>
      <c r="E13" s="89" t="s">
        <v>43</v>
      </c>
      <c r="F13" s="90" t="s">
        <v>534</v>
      </c>
      <c r="G13" s="90">
        <v>41</v>
      </c>
      <c r="H13" s="82">
        <f t="shared" si="0"/>
        <v>37</v>
      </c>
    </row>
    <row r="14" spans="1:8" ht="15.75" hidden="1" customHeight="1" x14ac:dyDescent="0.25">
      <c r="A14" s="58"/>
      <c r="B14" s="44">
        <v>4</v>
      </c>
      <c r="C14" s="88" t="s">
        <v>100</v>
      </c>
      <c r="D14" s="88" t="s">
        <v>101</v>
      </c>
      <c r="E14" s="89" t="s">
        <v>43</v>
      </c>
      <c r="F14" s="90" t="s">
        <v>535</v>
      </c>
      <c r="G14" s="90">
        <v>38</v>
      </c>
      <c r="H14" s="82">
        <f t="shared" si="0"/>
        <v>34</v>
      </c>
    </row>
    <row r="15" spans="1:8" ht="15.75" hidden="1" customHeight="1" x14ac:dyDescent="0.25">
      <c r="A15" s="58"/>
      <c r="B15" s="44">
        <v>5</v>
      </c>
      <c r="C15" s="88" t="s">
        <v>106</v>
      </c>
      <c r="D15" s="88" t="s">
        <v>107</v>
      </c>
      <c r="E15" s="89" t="s">
        <v>43</v>
      </c>
      <c r="F15" s="90" t="s">
        <v>536</v>
      </c>
      <c r="G15" s="90">
        <v>38</v>
      </c>
      <c r="H15" s="82">
        <f t="shared" si="0"/>
        <v>34</v>
      </c>
    </row>
    <row r="16" spans="1:8" ht="15.75" hidden="1" customHeight="1" x14ac:dyDescent="0.25">
      <c r="A16" s="58"/>
      <c r="B16" s="44">
        <v>6</v>
      </c>
      <c r="C16" s="88" t="s">
        <v>112</v>
      </c>
      <c r="D16" s="88" t="s">
        <v>113</v>
      </c>
      <c r="E16" s="89" t="s">
        <v>43</v>
      </c>
      <c r="F16" s="90" t="s">
        <v>537</v>
      </c>
      <c r="G16" s="90">
        <v>37</v>
      </c>
      <c r="H16" s="82">
        <f t="shared" si="0"/>
        <v>33</v>
      </c>
    </row>
    <row r="17" spans="1:8" ht="15.75" hidden="1" customHeight="1" x14ac:dyDescent="0.25">
      <c r="A17" s="58"/>
      <c r="B17" s="44">
        <v>7</v>
      </c>
      <c r="C17" s="88" t="s">
        <v>146</v>
      </c>
      <c r="D17" s="88" t="s">
        <v>147</v>
      </c>
      <c r="E17" s="89" t="s">
        <v>43</v>
      </c>
      <c r="F17" s="90" t="s">
        <v>538</v>
      </c>
      <c r="G17" s="90">
        <v>34</v>
      </c>
      <c r="H17" s="82">
        <f t="shared" si="0"/>
        <v>31</v>
      </c>
    </row>
    <row r="18" spans="1:8" ht="15.75" hidden="1" customHeight="1" x14ac:dyDescent="0.25">
      <c r="A18" s="58"/>
      <c r="B18" s="44">
        <v>8</v>
      </c>
      <c r="C18" s="88" t="s">
        <v>150</v>
      </c>
      <c r="D18" s="88" t="s">
        <v>151</v>
      </c>
      <c r="E18" s="89" t="s">
        <v>43</v>
      </c>
      <c r="F18" s="90" t="s">
        <v>539</v>
      </c>
      <c r="G18" s="90">
        <v>34</v>
      </c>
      <c r="H18" s="82">
        <f t="shared" si="0"/>
        <v>31</v>
      </c>
    </row>
    <row r="19" spans="1:8" ht="15.75" hidden="1" customHeight="1" x14ac:dyDescent="0.25">
      <c r="A19" s="58"/>
      <c r="B19" s="44">
        <v>9</v>
      </c>
      <c r="C19" s="88" t="s">
        <v>140</v>
      </c>
      <c r="D19" s="88" t="s">
        <v>141</v>
      </c>
      <c r="E19" s="89" t="s">
        <v>43</v>
      </c>
      <c r="F19" s="90" t="s">
        <v>540</v>
      </c>
      <c r="G19" s="90">
        <v>34</v>
      </c>
      <c r="H19" s="82">
        <f t="shared" si="0"/>
        <v>31</v>
      </c>
    </row>
    <row r="20" spans="1:8" ht="15.75" hidden="1" customHeight="1" x14ac:dyDescent="0.25">
      <c r="A20" s="58"/>
      <c r="B20" s="44">
        <v>10</v>
      </c>
      <c r="C20" s="88" t="s">
        <v>138</v>
      </c>
      <c r="D20" s="88" t="s">
        <v>139</v>
      </c>
      <c r="E20" s="89" t="s">
        <v>43</v>
      </c>
      <c r="F20" s="90" t="s">
        <v>541</v>
      </c>
      <c r="G20" s="90">
        <v>34</v>
      </c>
      <c r="H20" s="82">
        <f t="shared" si="0"/>
        <v>31</v>
      </c>
    </row>
    <row r="21" spans="1:8" ht="15.75" hidden="1" customHeight="1" x14ac:dyDescent="0.25">
      <c r="A21" s="58"/>
      <c r="B21" s="44">
        <v>11</v>
      </c>
      <c r="C21" s="88" t="s">
        <v>170</v>
      </c>
      <c r="D21" s="88" t="s">
        <v>171</v>
      </c>
      <c r="E21" s="89" t="s">
        <v>43</v>
      </c>
      <c r="F21" s="90" t="s">
        <v>542</v>
      </c>
      <c r="G21" s="90">
        <v>33</v>
      </c>
      <c r="H21" s="82">
        <f t="shared" si="0"/>
        <v>30</v>
      </c>
    </row>
    <row r="22" spans="1:8" ht="15.75" hidden="1" customHeight="1" x14ac:dyDescent="0.25">
      <c r="A22" s="58"/>
      <c r="B22" s="44">
        <v>12</v>
      </c>
      <c r="C22" s="88" t="s">
        <v>158</v>
      </c>
      <c r="D22" s="88" t="s">
        <v>159</v>
      </c>
      <c r="E22" s="89" t="s">
        <v>43</v>
      </c>
      <c r="F22" s="90" t="s">
        <v>543</v>
      </c>
      <c r="G22" s="90">
        <v>33</v>
      </c>
      <c r="H22" s="82">
        <f t="shared" si="0"/>
        <v>30</v>
      </c>
    </row>
    <row r="23" spans="1:8" ht="15.75" hidden="1" customHeight="1" x14ac:dyDescent="0.25">
      <c r="A23" s="58"/>
      <c r="B23" s="44">
        <v>13</v>
      </c>
      <c r="C23" s="88" t="s">
        <v>156</v>
      </c>
      <c r="D23" s="88" t="s">
        <v>157</v>
      </c>
      <c r="E23" s="89" t="s">
        <v>43</v>
      </c>
      <c r="F23" s="90" t="s">
        <v>544</v>
      </c>
      <c r="G23" s="90">
        <v>33</v>
      </c>
      <c r="H23" s="82">
        <f t="shared" si="0"/>
        <v>30</v>
      </c>
    </row>
    <row r="24" spans="1:8" ht="15" hidden="1" customHeight="1" x14ac:dyDescent="0.25">
      <c r="A24" s="58"/>
      <c r="B24" s="44">
        <v>14</v>
      </c>
      <c r="C24" s="88" t="s">
        <v>174</v>
      </c>
      <c r="D24" s="88" t="s">
        <v>175</v>
      </c>
      <c r="E24" s="89" t="s">
        <v>43</v>
      </c>
      <c r="F24" s="90" t="s">
        <v>545</v>
      </c>
      <c r="G24" s="90">
        <v>32</v>
      </c>
      <c r="H24" s="82">
        <f t="shared" si="0"/>
        <v>29</v>
      </c>
    </row>
    <row r="25" spans="1:8" ht="15.75" hidden="1" customHeight="1" x14ac:dyDescent="0.25">
      <c r="A25" s="58"/>
      <c r="B25" s="44">
        <v>15</v>
      </c>
      <c r="C25" s="88" t="s">
        <v>192</v>
      </c>
      <c r="D25" s="88" t="s">
        <v>193</v>
      </c>
      <c r="E25" s="89" t="s">
        <v>43</v>
      </c>
      <c r="F25" s="90" t="s">
        <v>546</v>
      </c>
      <c r="G25" s="90">
        <v>31</v>
      </c>
      <c r="H25" s="82">
        <f t="shared" si="0"/>
        <v>28</v>
      </c>
    </row>
    <row r="26" spans="1:8" ht="15.75" customHeight="1" x14ac:dyDescent="0.25">
      <c r="A26" s="58"/>
      <c r="B26" s="44">
        <v>16</v>
      </c>
      <c r="C26" s="88" t="s">
        <v>27</v>
      </c>
      <c r="D26" s="88" t="s">
        <v>547</v>
      </c>
      <c r="E26" s="89" t="s">
        <v>23</v>
      </c>
      <c r="F26" s="90" t="s">
        <v>548</v>
      </c>
      <c r="G26" s="90">
        <v>31</v>
      </c>
      <c r="H26" s="82">
        <f t="shared" si="0"/>
        <v>28</v>
      </c>
    </row>
    <row r="27" spans="1:8" ht="15.75" hidden="1" customHeight="1" x14ac:dyDescent="0.25">
      <c r="A27" s="58"/>
      <c r="B27" s="44">
        <v>17</v>
      </c>
      <c r="C27" s="88" t="s">
        <v>200</v>
      </c>
      <c r="D27" s="88" t="s">
        <v>201</v>
      </c>
      <c r="E27" s="89" t="s">
        <v>43</v>
      </c>
      <c r="F27" s="90" t="s">
        <v>549</v>
      </c>
      <c r="G27" s="90">
        <v>31</v>
      </c>
      <c r="H27" s="82">
        <f t="shared" si="0"/>
        <v>28</v>
      </c>
    </row>
    <row r="28" spans="1:8" ht="15.75" hidden="1" customHeight="1" x14ac:dyDescent="0.25">
      <c r="A28" s="58"/>
      <c r="B28" s="44">
        <v>18</v>
      </c>
      <c r="C28" s="88" t="s">
        <v>198</v>
      </c>
      <c r="D28" s="88" t="s">
        <v>199</v>
      </c>
      <c r="E28" s="89" t="s">
        <v>43</v>
      </c>
      <c r="F28" s="90" t="s">
        <v>549</v>
      </c>
      <c r="G28" s="90">
        <v>31</v>
      </c>
      <c r="H28" s="82">
        <f t="shared" si="0"/>
        <v>28</v>
      </c>
    </row>
    <row r="29" spans="1:8" ht="15.75" hidden="1" customHeight="1" x14ac:dyDescent="0.25">
      <c r="A29" s="58"/>
      <c r="B29" s="44">
        <v>19</v>
      </c>
      <c r="C29" s="88" t="s">
        <v>240</v>
      </c>
      <c r="D29" s="88" t="s">
        <v>241</v>
      </c>
      <c r="E29" s="89" t="s">
        <v>43</v>
      </c>
      <c r="F29" s="90" t="s">
        <v>550</v>
      </c>
      <c r="G29" s="90">
        <v>30</v>
      </c>
      <c r="H29" s="82">
        <f t="shared" si="0"/>
        <v>27</v>
      </c>
    </row>
    <row r="30" spans="1:8" ht="15.75" hidden="1" customHeight="1" x14ac:dyDescent="0.25">
      <c r="A30" s="58"/>
      <c r="B30" s="44">
        <v>20</v>
      </c>
      <c r="C30" s="88" t="s">
        <v>230</v>
      </c>
      <c r="D30" s="88" t="s">
        <v>231</v>
      </c>
      <c r="E30" s="89" t="s">
        <v>43</v>
      </c>
      <c r="F30" s="90" t="s">
        <v>537</v>
      </c>
      <c r="G30" s="90">
        <v>30</v>
      </c>
      <c r="H30" s="82">
        <f t="shared" si="0"/>
        <v>27</v>
      </c>
    </row>
    <row r="31" spans="1:8" ht="15.75" hidden="1" customHeight="1" x14ac:dyDescent="0.25">
      <c r="A31" s="58"/>
      <c r="B31" s="44">
        <v>21</v>
      </c>
      <c r="C31" s="88" t="s">
        <v>228</v>
      </c>
      <c r="D31" s="88" t="s">
        <v>229</v>
      </c>
      <c r="E31" s="89" t="s">
        <v>43</v>
      </c>
      <c r="F31" s="90" t="s">
        <v>551</v>
      </c>
      <c r="G31" s="90">
        <v>30</v>
      </c>
      <c r="H31" s="82">
        <f t="shared" si="0"/>
        <v>27</v>
      </c>
    </row>
    <row r="32" spans="1:8" ht="15.75" hidden="1" customHeight="1" x14ac:dyDescent="0.25">
      <c r="A32" s="58"/>
      <c r="B32" s="44">
        <v>22</v>
      </c>
      <c r="C32" s="88" t="s">
        <v>234</v>
      </c>
      <c r="D32" s="88" t="s">
        <v>235</v>
      </c>
      <c r="E32" s="89" t="s">
        <v>43</v>
      </c>
      <c r="F32" s="90" t="s">
        <v>552</v>
      </c>
      <c r="G32" s="90">
        <v>30</v>
      </c>
      <c r="H32" s="82">
        <f t="shared" si="0"/>
        <v>27</v>
      </c>
    </row>
    <row r="33" spans="1:8" ht="15.75" hidden="1" customHeight="1" x14ac:dyDescent="0.25">
      <c r="A33" s="58"/>
      <c r="B33" s="44">
        <v>23</v>
      </c>
      <c r="C33" s="88" t="s">
        <v>238</v>
      </c>
      <c r="D33" s="88" t="s">
        <v>239</v>
      </c>
      <c r="E33" s="89" t="s">
        <v>43</v>
      </c>
      <c r="F33" s="90" t="s">
        <v>553</v>
      </c>
      <c r="G33" s="90">
        <v>30</v>
      </c>
      <c r="H33" s="82">
        <f t="shared" si="0"/>
        <v>27</v>
      </c>
    </row>
    <row r="34" spans="1:8" ht="15.75" hidden="1" customHeight="1" x14ac:dyDescent="0.25">
      <c r="A34" s="58"/>
      <c r="B34" s="44">
        <v>24</v>
      </c>
      <c r="C34" s="88" t="s">
        <v>236</v>
      </c>
      <c r="D34" s="88" t="s">
        <v>237</v>
      </c>
      <c r="E34" s="89" t="s">
        <v>43</v>
      </c>
      <c r="F34" s="90" t="s">
        <v>554</v>
      </c>
      <c r="G34" s="90">
        <v>30</v>
      </c>
      <c r="H34" s="82">
        <f t="shared" si="0"/>
        <v>27</v>
      </c>
    </row>
    <row r="35" spans="1:8" ht="15.75" hidden="1" customHeight="1" x14ac:dyDescent="0.25">
      <c r="A35" s="58"/>
      <c r="B35" s="44">
        <v>25</v>
      </c>
      <c r="C35" s="88" t="s">
        <v>246</v>
      </c>
      <c r="D35" s="88" t="s">
        <v>247</v>
      </c>
      <c r="E35" s="89" t="s">
        <v>43</v>
      </c>
      <c r="F35" s="90" t="s">
        <v>555</v>
      </c>
      <c r="G35" s="90">
        <v>29</v>
      </c>
      <c r="H35" s="82">
        <f t="shared" si="0"/>
        <v>26</v>
      </c>
    </row>
    <row r="36" spans="1:8" ht="15.75" customHeight="1" x14ac:dyDescent="0.25">
      <c r="A36" s="58"/>
      <c r="B36" s="44">
        <v>26</v>
      </c>
      <c r="C36" s="88" t="s">
        <v>20</v>
      </c>
      <c r="D36" s="88" t="s">
        <v>556</v>
      </c>
      <c r="E36" s="89" t="s">
        <v>23</v>
      </c>
      <c r="F36" s="90" t="s">
        <v>557</v>
      </c>
      <c r="G36" s="90">
        <v>28</v>
      </c>
      <c r="H36" s="82">
        <f t="shared" si="0"/>
        <v>25</v>
      </c>
    </row>
    <row r="37" spans="1:8" ht="15.75" hidden="1" customHeight="1" x14ac:dyDescent="0.25">
      <c r="A37" s="58"/>
      <c r="B37" s="44">
        <v>27</v>
      </c>
      <c r="C37" s="88" t="s">
        <v>258</v>
      </c>
      <c r="D37" s="88" t="s">
        <v>259</v>
      </c>
      <c r="E37" s="89" t="s">
        <v>43</v>
      </c>
      <c r="F37" s="90" t="s">
        <v>558</v>
      </c>
      <c r="G37" s="90">
        <v>28</v>
      </c>
      <c r="H37" s="82">
        <f t="shared" si="0"/>
        <v>25</v>
      </c>
    </row>
    <row r="38" spans="1:8" ht="15.75" hidden="1" customHeight="1" x14ac:dyDescent="0.25">
      <c r="A38" s="58"/>
      <c r="B38" s="44">
        <v>28</v>
      </c>
      <c r="C38" s="88" t="s">
        <v>270</v>
      </c>
      <c r="D38" s="88" t="s">
        <v>271</v>
      </c>
      <c r="E38" s="89" t="s">
        <v>43</v>
      </c>
      <c r="F38" s="90" t="s">
        <v>559</v>
      </c>
      <c r="G38" s="90">
        <v>28</v>
      </c>
      <c r="H38" s="82">
        <f t="shared" si="0"/>
        <v>25</v>
      </c>
    </row>
    <row r="39" spans="1:8" ht="15.75" hidden="1" customHeight="1" x14ac:dyDescent="0.25">
      <c r="A39" s="58"/>
      <c r="B39" s="44">
        <v>29</v>
      </c>
      <c r="C39" s="88" t="s">
        <v>262</v>
      </c>
      <c r="D39" s="88" t="s">
        <v>263</v>
      </c>
      <c r="E39" s="89" t="s">
        <v>43</v>
      </c>
      <c r="F39" s="90" t="s">
        <v>560</v>
      </c>
      <c r="G39" s="90">
        <v>28</v>
      </c>
      <c r="H39" s="82">
        <f t="shared" si="0"/>
        <v>25</v>
      </c>
    </row>
    <row r="40" spans="1:8" ht="15.75" hidden="1" customHeight="1" x14ac:dyDescent="0.25">
      <c r="A40" s="58"/>
      <c r="B40" s="44">
        <v>30</v>
      </c>
      <c r="C40" s="88" t="s">
        <v>274</v>
      </c>
      <c r="D40" s="88" t="s">
        <v>275</v>
      </c>
      <c r="E40" s="89" t="s">
        <v>43</v>
      </c>
      <c r="F40" s="90" t="s">
        <v>561</v>
      </c>
      <c r="G40" s="90">
        <v>28</v>
      </c>
      <c r="H40" s="82">
        <f t="shared" si="0"/>
        <v>25</v>
      </c>
    </row>
    <row r="41" spans="1:8" ht="15.75" customHeight="1" x14ac:dyDescent="0.25">
      <c r="A41" s="58"/>
      <c r="B41" s="44">
        <v>31</v>
      </c>
      <c r="C41" s="88" t="s">
        <v>66</v>
      </c>
      <c r="D41" s="88" t="s">
        <v>562</v>
      </c>
      <c r="E41" s="89" t="s">
        <v>23</v>
      </c>
      <c r="F41" s="90" t="s">
        <v>563</v>
      </c>
      <c r="G41" s="90">
        <v>28</v>
      </c>
      <c r="H41" s="82">
        <f t="shared" si="0"/>
        <v>25</v>
      </c>
    </row>
    <row r="42" spans="1:8" ht="15.75" hidden="1" customHeight="1" x14ac:dyDescent="0.25">
      <c r="A42" s="58"/>
      <c r="B42" s="44">
        <v>32</v>
      </c>
      <c r="C42" s="88" t="s">
        <v>318</v>
      </c>
      <c r="D42" s="88" t="s">
        <v>319</v>
      </c>
      <c r="E42" s="89" t="s">
        <v>43</v>
      </c>
      <c r="F42" s="90" t="s">
        <v>564</v>
      </c>
      <c r="G42" s="90">
        <v>26</v>
      </c>
      <c r="H42" s="82">
        <f t="shared" si="0"/>
        <v>23</v>
      </c>
    </row>
    <row r="43" spans="1:8" ht="15.75" hidden="1" customHeight="1" x14ac:dyDescent="0.25">
      <c r="A43" s="58"/>
      <c r="B43" s="44">
        <v>33</v>
      </c>
      <c r="C43" s="88" t="s">
        <v>316</v>
      </c>
      <c r="D43" s="88" t="s">
        <v>317</v>
      </c>
      <c r="E43" s="89" t="s">
        <v>43</v>
      </c>
      <c r="F43" s="90" t="s">
        <v>565</v>
      </c>
      <c r="G43" s="90">
        <v>26</v>
      </c>
      <c r="H43" s="82">
        <f t="shared" si="0"/>
        <v>23</v>
      </c>
    </row>
    <row r="44" spans="1:8" ht="15.75" hidden="1" customHeight="1" x14ac:dyDescent="0.25">
      <c r="A44" s="58"/>
      <c r="B44" s="44">
        <v>34</v>
      </c>
      <c r="C44" s="88" t="s">
        <v>298</v>
      </c>
      <c r="D44" s="88" t="s">
        <v>299</v>
      </c>
      <c r="E44" s="89" t="s">
        <v>43</v>
      </c>
      <c r="F44" s="90" t="s">
        <v>566</v>
      </c>
      <c r="G44" s="90">
        <v>26</v>
      </c>
      <c r="H44" s="82">
        <f t="shared" si="0"/>
        <v>23</v>
      </c>
    </row>
    <row r="45" spans="1:8" ht="15.75" hidden="1" customHeight="1" x14ac:dyDescent="0.25">
      <c r="A45" s="58"/>
      <c r="B45" s="44">
        <v>35</v>
      </c>
      <c r="C45" s="88" t="s">
        <v>312</v>
      </c>
      <c r="D45" s="88" t="s">
        <v>313</v>
      </c>
      <c r="E45" s="89" t="s">
        <v>43</v>
      </c>
      <c r="F45" s="90" t="s">
        <v>567</v>
      </c>
      <c r="G45" s="90">
        <v>26</v>
      </c>
      <c r="H45" s="82">
        <f t="shared" si="0"/>
        <v>23</v>
      </c>
    </row>
    <row r="46" spans="1:8" ht="15.75" hidden="1" customHeight="1" x14ac:dyDescent="0.25">
      <c r="A46" s="58"/>
      <c r="B46" s="44">
        <v>36</v>
      </c>
      <c r="C46" s="88" t="s">
        <v>314</v>
      </c>
      <c r="D46" s="88" t="s">
        <v>315</v>
      </c>
      <c r="E46" s="89" t="s">
        <v>43</v>
      </c>
      <c r="F46" s="90" t="s">
        <v>568</v>
      </c>
      <c r="G46" s="90">
        <v>26</v>
      </c>
      <c r="H46" s="82">
        <f t="shared" si="0"/>
        <v>23</v>
      </c>
    </row>
    <row r="47" spans="1:8" ht="15.75" customHeight="1" x14ac:dyDescent="0.25">
      <c r="A47" s="58"/>
      <c r="B47" s="44">
        <v>37</v>
      </c>
      <c r="C47" s="88" t="s">
        <v>31</v>
      </c>
      <c r="D47" s="88" t="s">
        <v>569</v>
      </c>
      <c r="E47" s="89" t="s">
        <v>23</v>
      </c>
      <c r="F47" s="90" t="s">
        <v>570</v>
      </c>
      <c r="G47" s="90">
        <v>26</v>
      </c>
      <c r="H47" s="82">
        <f t="shared" si="0"/>
        <v>23</v>
      </c>
    </row>
    <row r="48" spans="1:8" ht="15.75" hidden="1" customHeight="1" x14ac:dyDescent="0.25">
      <c r="A48" s="58"/>
      <c r="B48" s="44">
        <v>38</v>
      </c>
      <c r="C48" s="88" t="s">
        <v>310</v>
      </c>
      <c r="D48" s="88" t="s">
        <v>311</v>
      </c>
      <c r="E48" s="89" t="s">
        <v>43</v>
      </c>
      <c r="F48" s="90" t="s">
        <v>571</v>
      </c>
      <c r="G48" s="90">
        <v>25</v>
      </c>
      <c r="H48" s="82">
        <f t="shared" si="0"/>
        <v>23</v>
      </c>
    </row>
    <row r="49" spans="1:8" ht="15.75" hidden="1" customHeight="1" x14ac:dyDescent="0.25">
      <c r="A49" s="58"/>
      <c r="B49" s="44">
        <v>39</v>
      </c>
      <c r="C49" s="88" t="s">
        <v>308</v>
      </c>
      <c r="D49" s="88" t="s">
        <v>309</v>
      </c>
      <c r="E49" s="89" t="s">
        <v>43</v>
      </c>
      <c r="F49" s="90" t="s">
        <v>572</v>
      </c>
      <c r="G49" s="90">
        <v>25</v>
      </c>
      <c r="H49" s="82">
        <f t="shared" si="0"/>
        <v>23</v>
      </c>
    </row>
    <row r="50" spans="1:8" ht="15.75" hidden="1" customHeight="1" x14ac:dyDescent="0.25">
      <c r="A50" s="58"/>
      <c r="B50" s="44">
        <v>40</v>
      </c>
      <c r="C50" s="88" t="s">
        <v>306</v>
      </c>
      <c r="D50" s="88" t="s">
        <v>307</v>
      </c>
      <c r="E50" s="89" t="s">
        <v>43</v>
      </c>
      <c r="F50" s="90" t="s">
        <v>573</v>
      </c>
      <c r="G50" s="90">
        <v>25</v>
      </c>
      <c r="H50" s="82">
        <f t="shared" si="0"/>
        <v>23</v>
      </c>
    </row>
    <row r="51" spans="1:8" ht="15.75" customHeight="1" x14ac:dyDescent="0.25">
      <c r="A51" s="58"/>
      <c r="B51" s="44">
        <v>41</v>
      </c>
      <c r="C51" s="88" t="s">
        <v>48</v>
      </c>
      <c r="D51" s="88" t="s">
        <v>574</v>
      </c>
      <c r="E51" s="89" t="s">
        <v>23</v>
      </c>
      <c r="F51" s="90" t="s">
        <v>575</v>
      </c>
      <c r="G51" s="90">
        <v>25</v>
      </c>
      <c r="H51" s="82">
        <f t="shared" si="0"/>
        <v>23</v>
      </c>
    </row>
    <row r="52" spans="1:8" ht="15.75" hidden="1" customHeight="1" x14ac:dyDescent="0.25">
      <c r="A52" s="58"/>
      <c r="B52" s="44">
        <v>42</v>
      </c>
      <c r="C52" s="88" t="s">
        <v>326</v>
      </c>
      <c r="D52" s="88" t="s">
        <v>327</v>
      </c>
      <c r="E52" s="89" t="s">
        <v>43</v>
      </c>
      <c r="F52" s="90" t="s">
        <v>576</v>
      </c>
      <c r="G52" s="90">
        <v>24</v>
      </c>
      <c r="H52" s="82">
        <f t="shared" si="0"/>
        <v>22</v>
      </c>
    </row>
    <row r="53" spans="1:8" ht="15.75" hidden="1" customHeight="1" x14ac:dyDescent="0.25">
      <c r="A53" s="58"/>
      <c r="B53" s="44">
        <v>43</v>
      </c>
      <c r="C53" s="88" t="s">
        <v>328</v>
      </c>
      <c r="D53" s="88" t="s">
        <v>329</v>
      </c>
      <c r="E53" s="89" t="s">
        <v>43</v>
      </c>
      <c r="F53" s="90" t="s">
        <v>577</v>
      </c>
      <c r="G53" s="90">
        <v>24</v>
      </c>
      <c r="H53" s="82">
        <f t="shared" si="0"/>
        <v>22</v>
      </c>
    </row>
    <row r="54" spans="1:8" ht="15.75" hidden="1" customHeight="1" x14ac:dyDescent="0.25">
      <c r="A54" s="58"/>
      <c r="B54" s="44">
        <v>44</v>
      </c>
      <c r="C54" s="88" t="s">
        <v>342</v>
      </c>
      <c r="D54" s="88" t="s">
        <v>343</v>
      </c>
      <c r="E54" s="89" t="s">
        <v>43</v>
      </c>
      <c r="F54" s="90" t="s">
        <v>578</v>
      </c>
      <c r="G54" s="90">
        <v>24</v>
      </c>
      <c r="H54" s="82">
        <f t="shared" si="0"/>
        <v>22</v>
      </c>
    </row>
    <row r="55" spans="1:8" ht="15.75" hidden="1" customHeight="1" x14ac:dyDescent="0.25">
      <c r="A55" s="58"/>
      <c r="B55" s="44">
        <v>45</v>
      </c>
      <c r="C55" s="88" t="s">
        <v>340</v>
      </c>
      <c r="D55" s="88" t="s">
        <v>341</v>
      </c>
      <c r="E55" s="89" t="s">
        <v>43</v>
      </c>
      <c r="F55" s="90" t="s">
        <v>579</v>
      </c>
      <c r="G55" s="90">
        <v>24</v>
      </c>
      <c r="H55" s="82">
        <f t="shared" si="0"/>
        <v>22</v>
      </c>
    </row>
    <row r="56" spans="1:8" ht="15.75" hidden="1" customHeight="1" x14ac:dyDescent="0.25">
      <c r="A56" s="58"/>
      <c r="B56" s="44">
        <v>46</v>
      </c>
      <c r="C56" s="88" t="s">
        <v>338</v>
      </c>
      <c r="D56" s="88" t="s">
        <v>339</v>
      </c>
      <c r="E56" s="89" t="s">
        <v>43</v>
      </c>
      <c r="F56" s="90" t="s">
        <v>566</v>
      </c>
      <c r="G56" s="90">
        <v>24</v>
      </c>
      <c r="H56" s="82">
        <f t="shared" si="0"/>
        <v>22</v>
      </c>
    </row>
    <row r="57" spans="1:8" ht="15.75" hidden="1" customHeight="1" x14ac:dyDescent="0.25">
      <c r="A57" s="58"/>
      <c r="B57" s="44">
        <v>47</v>
      </c>
      <c r="C57" s="88" t="s">
        <v>346</v>
      </c>
      <c r="D57" s="88" t="s">
        <v>347</v>
      </c>
      <c r="E57" s="89" t="s">
        <v>43</v>
      </c>
      <c r="F57" s="90" t="s">
        <v>580</v>
      </c>
      <c r="G57" s="90">
        <v>24</v>
      </c>
      <c r="H57" s="82">
        <f t="shared" si="0"/>
        <v>22</v>
      </c>
    </row>
    <row r="58" spans="1:8" ht="15.75" hidden="1" customHeight="1" x14ac:dyDescent="0.25">
      <c r="A58" s="58"/>
      <c r="B58" s="44">
        <v>48</v>
      </c>
      <c r="C58" s="88" t="s">
        <v>334</v>
      </c>
      <c r="D58" s="88" t="s">
        <v>335</v>
      </c>
      <c r="E58" s="89" t="s">
        <v>43</v>
      </c>
      <c r="F58" s="90" t="s">
        <v>534</v>
      </c>
      <c r="G58" s="90">
        <v>24</v>
      </c>
      <c r="H58" s="82">
        <f t="shared" si="0"/>
        <v>22</v>
      </c>
    </row>
    <row r="59" spans="1:8" ht="15.75" hidden="1" customHeight="1" x14ac:dyDescent="0.25">
      <c r="A59" s="58"/>
      <c r="B59" s="44">
        <v>49</v>
      </c>
      <c r="C59" s="88" t="s">
        <v>344</v>
      </c>
      <c r="D59" s="88" t="s">
        <v>345</v>
      </c>
      <c r="E59" s="89" t="s">
        <v>43</v>
      </c>
      <c r="F59" s="90" t="s">
        <v>568</v>
      </c>
      <c r="G59" s="90">
        <v>24</v>
      </c>
      <c r="H59" s="82">
        <f t="shared" si="0"/>
        <v>22</v>
      </c>
    </row>
    <row r="60" spans="1:8" ht="15.75" customHeight="1" x14ac:dyDescent="0.25">
      <c r="A60" s="58"/>
      <c r="B60" s="44">
        <v>50</v>
      </c>
      <c r="C60" s="88" t="s">
        <v>24</v>
      </c>
      <c r="D60" s="88" t="s">
        <v>581</v>
      </c>
      <c r="E60" s="89" t="s">
        <v>23</v>
      </c>
      <c r="F60" s="90" t="s">
        <v>582</v>
      </c>
      <c r="G60" s="90">
        <v>24</v>
      </c>
      <c r="H60" s="82">
        <f t="shared" si="0"/>
        <v>22</v>
      </c>
    </row>
    <row r="61" spans="1:8" ht="15.75" customHeight="1" x14ac:dyDescent="0.25">
      <c r="A61" s="58"/>
      <c r="B61" s="44">
        <v>51</v>
      </c>
      <c r="C61" s="88" t="s">
        <v>29</v>
      </c>
      <c r="D61" s="88" t="s">
        <v>445</v>
      </c>
      <c r="E61" s="89" t="s">
        <v>23</v>
      </c>
      <c r="F61" s="90" t="s">
        <v>583</v>
      </c>
      <c r="G61" s="90">
        <v>24</v>
      </c>
      <c r="H61" s="82">
        <f t="shared" si="0"/>
        <v>22</v>
      </c>
    </row>
    <row r="62" spans="1:8" ht="15.75" hidden="1" customHeight="1" x14ac:dyDescent="0.25">
      <c r="A62" s="58"/>
      <c r="B62" s="44">
        <v>52</v>
      </c>
      <c r="C62" s="88" t="s">
        <v>348</v>
      </c>
      <c r="D62" s="88" t="s">
        <v>349</v>
      </c>
      <c r="E62" s="89" t="s">
        <v>43</v>
      </c>
      <c r="F62" s="90" t="s">
        <v>584</v>
      </c>
      <c r="G62" s="90">
        <v>23</v>
      </c>
      <c r="H62" s="82">
        <f t="shared" si="0"/>
        <v>21</v>
      </c>
    </row>
    <row r="63" spans="1:8" ht="15.75" hidden="1" customHeight="1" x14ac:dyDescent="0.25">
      <c r="A63" s="58"/>
      <c r="B63" s="44">
        <v>53</v>
      </c>
      <c r="C63" s="88" t="s">
        <v>354</v>
      </c>
      <c r="D63" s="88" t="s">
        <v>355</v>
      </c>
      <c r="E63" s="89" t="s">
        <v>43</v>
      </c>
      <c r="F63" s="90" t="s">
        <v>585</v>
      </c>
      <c r="G63" s="90">
        <v>23</v>
      </c>
      <c r="H63" s="82">
        <f t="shared" si="0"/>
        <v>21</v>
      </c>
    </row>
    <row r="64" spans="1:8" ht="15.75" hidden="1" customHeight="1" x14ac:dyDescent="0.25">
      <c r="A64" s="58"/>
      <c r="B64" s="44">
        <v>54</v>
      </c>
      <c r="C64" s="88" t="s">
        <v>358</v>
      </c>
      <c r="D64" s="88" t="s">
        <v>359</v>
      </c>
      <c r="E64" s="89" t="s">
        <v>43</v>
      </c>
      <c r="F64" s="90" t="s">
        <v>586</v>
      </c>
      <c r="G64" s="90">
        <v>22</v>
      </c>
      <c r="H64" s="82">
        <f t="shared" si="0"/>
        <v>20</v>
      </c>
    </row>
    <row r="65" spans="1:8" ht="15.75" hidden="1" customHeight="1" x14ac:dyDescent="0.25">
      <c r="A65" s="58"/>
      <c r="B65" s="44">
        <v>55</v>
      </c>
      <c r="C65" s="88" t="s">
        <v>362</v>
      </c>
      <c r="D65" s="88" t="s">
        <v>363</v>
      </c>
      <c r="E65" s="89" t="s">
        <v>43</v>
      </c>
      <c r="F65" s="90" t="s">
        <v>550</v>
      </c>
      <c r="G65" s="90">
        <v>22</v>
      </c>
      <c r="H65" s="82">
        <f t="shared" si="0"/>
        <v>20</v>
      </c>
    </row>
    <row r="66" spans="1:8" ht="15.75" hidden="1" customHeight="1" x14ac:dyDescent="0.25">
      <c r="A66" s="58"/>
      <c r="B66" s="44">
        <v>56</v>
      </c>
      <c r="C66" s="88" t="s">
        <v>376</v>
      </c>
      <c r="D66" s="88" t="s">
        <v>377</v>
      </c>
      <c r="E66" s="89" t="s">
        <v>43</v>
      </c>
      <c r="F66" s="90" t="s">
        <v>587</v>
      </c>
      <c r="G66" s="90">
        <v>21</v>
      </c>
      <c r="H66" s="82">
        <f t="shared" si="0"/>
        <v>19</v>
      </c>
    </row>
    <row r="67" spans="1:8" ht="15.75" hidden="1" customHeight="1" x14ac:dyDescent="0.25">
      <c r="A67" s="58"/>
      <c r="B67" s="44">
        <v>57</v>
      </c>
      <c r="C67" s="88" t="s">
        <v>374</v>
      </c>
      <c r="D67" s="88" t="s">
        <v>375</v>
      </c>
      <c r="E67" s="89" t="s">
        <v>43</v>
      </c>
      <c r="F67" s="90" t="s">
        <v>554</v>
      </c>
      <c r="G67" s="90">
        <v>21</v>
      </c>
      <c r="H67" s="82">
        <f t="shared" si="0"/>
        <v>19</v>
      </c>
    </row>
    <row r="68" spans="1:8" ht="15.75" hidden="1" customHeight="1" x14ac:dyDescent="0.25">
      <c r="A68" s="58"/>
      <c r="B68" s="44">
        <v>58</v>
      </c>
      <c r="C68" s="88" t="s">
        <v>394</v>
      </c>
      <c r="D68" s="88" t="s">
        <v>395</v>
      </c>
      <c r="E68" s="89" t="s">
        <v>43</v>
      </c>
      <c r="F68" s="90" t="s">
        <v>588</v>
      </c>
      <c r="G68" s="90">
        <v>20</v>
      </c>
      <c r="H68" s="82">
        <f t="shared" si="0"/>
        <v>18</v>
      </c>
    </row>
    <row r="69" spans="1:8" ht="15.75" hidden="1" customHeight="1" x14ac:dyDescent="0.25">
      <c r="A69" s="58"/>
      <c r="B69" s="44">
        <v>59</v>
      </c>
      <c r="C69" s="88" t="s">
        <v>388</v>
      </c>
      <c r="D69" s="88" t="s">
        <v>389</v>
      </c>
      <c r="E69" s="89" t="s">
        <v>43</v>
      </c>
      <c r="F69" s="90" t="s">
        <v>589</v>
      </c>
      <c r="G69" s="90">
        <v>20</v>
      </c>
      <c r="H69" s="82">
        <f t="shared" si="0"/>
        <v>18</v>
      </c>
    </row>
    <row r="70" spans="1:8" ht="15.75" hidden="1" customHeight="1" x14ac:dyDescent="0.25">
      <c r="A70" s="58"/>
      <c r="B70" s="44">
        <v>60</v>
      </c>
      <c r="C70" s="88" t="s">
        <v>392</v>
      </c>
      <c r="D70" s="88" t="s">
        <v>393</v>
      </c>
      <c r="E70" s="89" t="s">
        <v>43</v>
      </c>
      <c r="F70" s="90" t="s">
        <v>590</v>
      </c>
      <c r="G70" s="90">
        <v>20</v>
      </c>
      <c r="H70" s="82">
        <f t="shared" si="0"/>
        <v>18</v>
      </c>
    </row>
    <row r="71" spans="1:8" ht="15.75" customHeight="1" x14ac:dyDescent="0.25">
      <c r="A71" s="58"/>
      <c r="B71" s="44">
        <v>61</v>
      </c>
      <c r="C71" s="88" t="s">
        <v>447</v>
      </c>
      <c r="D71" s="88" t="s">
        <v>591</v>
      </c>
      <c r="E71" s="89" t="s">
        <v>23</v>
      </c>
      <c r="F71" s="90" t="s">
        <v>588</v>
      </c>
      <c r="G71" s="90">
        <v>19</v>
      </c>
      <c r="H71" s="82">
        <f t="shared" si="0"/>
        <v>17</v>
      </c>
    </row>
    <row r="72" spans="1:8" ht="15.75" hidden="1" customHeight="1" x14ac:dyDescent="0.25">
      <c r="A72" s="58"/>
      <c r="B72" s="44">
        <v>62</v>
      </c>
      <c r="C72" s="88" t="s">
        <v>405</v>
      </c>
      <c r="D72" s="88" t="s">
        <v>406</v>
      </c>
      <c r="E72" s="89" t="s">
        <v>43</v>
      </c>
      <c r="F72" s="90" t="s">
        <v>592</v>
      </c>
      <c r="G72" s="90">
        <v>18</v>
      </c>
      <c r="H72" s="82">
        <f t="shared" si="0"/>
        <v>16</v>
      </c>
    </row>
    <row r="73" spans="1:8" ht="15.75" hidden="1" customHeight="1" x14ac:dyDescent="0.25">
      <c r="A73" s="58"/>
      <c r="B73" s="44">
        <v>63</v>
      </c>
      <c r="C73" s="88" t="s">
        <v>409</v>
      </c>
      <c r="D73" s="88" t="s">
        <v>410</v>
      </c>
      <c r="E73" s="89" t="s">
        <v>43</v>
      </c>
      <c r="F73" s="90" t="s">
        <v>593</v>
      </c>
      <c r="G73" s="90">
        <v>17</v>
      </c>
      <c r="H73" s="82">
        <f t="shared" si="0"/>
        <v>15</v>
      </c>
    </row>
    <row r="74" spans="1:8" ht="15.75" hidden="1" customHeight="1" x14ac:dyDescent="0.25">
      <c r="A74" s="58"/>
      <c r="B74" s="44">
        <v>64</v>
      </c>
      <c r="C74" s="88" t="s">
        <v>411</v>
      </c>
      <c r="D74" s="88" t="s">
        <v>412</v>
      </c>
      <c r="E74" s="89" t="s">
        <v>43</v>
      </c>
      <c r="F74" s="90" t="s">
        <v>594</v>
      </c>
      <c r="G74" s="90">
        <v>16</v>
      </c>
      <c r="H74" s="82">
        <f t="shared" si="0"/>
        <v>14</v>
      </c>
    </row>
    <row r="75" spans="1:8" ht="15.75" hidden="1" customHeight="1" x14ac:dyDescent="0.25">
      <c r="A75" s="58"/>
      <c r="B75" s="44">
        <v>65</v>
      </c>
      <c r="C75" s="88" t="s">
        <v>415</v>
      </c>
      <c r="D75" s="88" t="s">
        <v>416</v>
      </c>
      <c r="E75" s="89" t="s">
        <v>43</v>
      </c>
      <c r="F75" s="90" t="s">
        <v>595</v>
      </c>
      <c r="G75" s="90">
        <v>16</v>
      </c>
      <c r="H75" s="82">
        <f t="shared" si="0"/>
        <v>14</v>
      </c>
    </row>
    <row r="76" spans="1:8" ht="15.75" hidden="1" customHeight="1" x14ac:dyDescent="0.25">
      <c r="A76" s="58"/>
      <c r="B76" s="44">
        <v>66</v>
      </c>
      <c r="C76" s="88" t="s">
        <v>421</v>
      </c>
      <c r="D76" s="88" t="s">
        <v>422</v>
      </c>
      <c r="E76" s="89" t="s">
        <v>43</v>
      </c>
      <c r="F76" s="90" t="s">
        <v>596</v>
      </c>
      <c r="G76" s="90">
        <v>16</v>
      </c>
      <c r="H76" s="82">
        <f t="shared" si="0"/>
        <v>14</v>
      </c>
    </row>
    <row r="77" spans="1:8" ht="15.75" customHeight="1" x14ac:dyDescent="0.25">
      <c r="A77" s="58"/>
      <c r="B77" s="44">
        <v>67</v>
      </c>
      <c r="C77" s="88" t="s">
        <v>278</v>
      </c>
      <c r="D77" s="88" t="s">
        <v>597</v>
      </c>
      <c r="E77" s="89" t="s">
        <v>23</v>
      </c>
      <c r="F77" s="90" t="s">
        <v>598</v>
      </c>
      <c r="G77" s="90">
        <v>11</v>
      </c>
      <c r="H77" s="82">
        <f t="shared" si="0"/>
        <v>10</v>
      </c>
    </row>
    <row r="78" spans="1:8" ht="15.75" hidden="1" customHeight="1" x14ac:dyDescent="0.25">
      <c r="A78" s="58"/>
      <c r="B78" s="44">
        <v>68</v>
      </c>
      <c r="C78" s="88" t="s">
        <v>436</v>
      </c>
      <c r="D78" s="88" t="s">
        <v>437</v>
      </c>
      <c r="E78" s="89" t="s">
        <v>43</v>
      </c>
      <c r="F78" s="90" t="s">
        <v>599</v>
      </c>
      <c r="G78" s="90">
        <v>11</v>
      </c>
      <c r="H78" s="82">
        <f t="shared" si="0"/>
        <v>10</v>
      </c>
    </row>
    <row r="79" spans="1:8" ht="15.75" hidden="1" customHeight="1" x14ac:dyDescent="0.25">
      <c r="A79" s="58"/>
      <c r="B79" s="44">
        <v>69</v>
      </c>
      <c r="C79" s="88" t="s">
        <v>442</v>
      </c>
      <c r="D79" s="88" t="s">
        <v>443</v>
      </c>
      <c r="E79" s="89" t="s">
        <v>43</v>
      </c>
      <c r="F79" s="90" t="s">
        <v>553</v>
      </c>
      <c r="G79" s="90" t="s">
        <v>600</v>
      </c>
      <c r="H79" s="82" t="e">
        <f t="shared" si="0"/>
        <v>#VALUE!</v>
      </c>
    </row>
    <row r="80" spans="1:8" ht="15.75" hidden="1" customHeight="1" x14ac:dyDescent="0.25">
      <c r="A80" s="58"/>
      <c r="B80" s="44"/>
      <c r="C80" s="91"/>
      <c r="D80" s="92"/>
      <c r="E80" s="44"/>
      <c r="F80" s="89"/>
      <c r="G80" s="90"/>
      <c r="H80" s="82">
        <f t="shared" si="0"/>
        <v>0</v>
      </c>
    </row>
    <row r="81" spans="1:8" ht="15.75" hidden="1" customHeight="1" x14ac:dyDescent="0.25">
      <c r="A81" s="58"/>
      <c r="B81" s="44"/>
      <c r="C81" s="91"/>
      <c r="D81" s="92"/>
      <c r="E81" s="44"/>
      <c r="F81" s="89"/>
      <c r="G81" s="90"/>
      <c r="H81" s="82">
        <f t="shared" si="0"/>
        <v>0</v>
      </c>
    </row>
    <row r="82" spans="1:8" ht="15.75" hidden="1" customHeight="1" x14ac:dyDescent="0.25">
      <c r="A82" s="58"/>
      <c r="B82" s="44"/>
      <c r="C82" s="91"/>
      <c r="D82" s="92"/>
      <c r="E82" s="44"/>
      <c r="F82" s="89"/>
      <c r="G82" s="90"/>
      <c r="H82" s="82">
        <f t="shared" si="0"/>
        <v>0</v>
      </c>
    </row>
    <row r="83" spans="1:8" ht="15.75" hidden="1" customHeight="1" x14ac:dyDescent="0.25">
      <c r="A83" s="58"/>
      <c r="B83" s="44"/>
      <c r="C83" s="91"/>
      <c r="D83" s="92"/>
      <c r="E83" s="44"/>
      <c r="F83" s="89"/>
      <c r="G83" s="90"/>
      <c r="H83" s="82">
        <f t="shared" si="0"/>
        <v>0</v>
      </c>
    </row>
    <row r="84" spans="1:8" ht="15.75" hidden="1" customHeight="1" x14ac:dyDescent="0.25">
      <c r="A84" s="58"/>
      <c r="B84" s="44"/>
      <c r="C84" s="91"/>
      <c r="D84" s="92"/>
      <c r="E84" s="44"/>
      <c r="F84" s="89"/>
      <c r="G84" s="90"/>
      <c r="H84" s="82">
        <f t="shared" si="0"/>
        <v>0</v>
      </c>
    </row>
    <row r="85" spans="1:8" ht="15.75" hidden="1" customHeight="1" x14ac:dyDescent="0.25">
      <c r="A85" s="58"/>
      <c r="B85" s="44"/>
      <c r="C85" s="91"/>
      <c r="D85" s="92"/>
      <c r="E85" s="44"/>
      <c r="F85" s="89"/>
      <c r="G85" s="90"/>
      <c r="H85" s="82">
        <f t="shared" si="0"/>
        <v>0</v>
      </c>
    </row>
    <row r="86" spans="1:8" ht="15.75" hidden="1" customHeight="1" x14ac:dyDescent="0.25">
      <c r="A86" s="58"/>
      <c r="B86" s="44"/>
      <c r="C86" s="91"/>
      <c r="D86" s="92"/>
      <c r="E86" s="44"/>
      <c r="F86" s="89"/>
      <c r="G86" s="90"/>
      <c r="H86" s="82">
        <f t="shared" si="0"/>
        <v>0</v>
      </c>
    </row>
    <row r="87" spans="1:8" ht="15.75" hidden="1" customHeight="1" x14ac:dyDescent="0.25">
      <c r="A87" s="58"/>
      <c r="B87" s="44"/>
      <c r="C87" s="91"/>
      <c r="D87" s="92"/>
      <c r="E87" s="44"/>
      <c r="F87" s="89"/>
      <c r="G87" s="90"/>
      <c r="H87" s="82">
        <f t="shared" si="0"/>
        <v>0</v>
      </c>
    </row>
    <row r="88" spans="1:8" ht="15.75" hidden="1" customHeight="1" x14ac:dyDescent="0.25">
      <c r="A88" s="58"/>
      <c r="B88" s="44"/>
      <c r="C88" s="91"/>
      <c r="D88" s="92"/>
      <c r="E88" s="44"/>
      <c r="F88" s="89"/>
      <c r="G88" s="90"/>
      <c r="H88" s="82">
        <f t="shared" si="0"/>
        <v>0</v>
      </c>
    </row>
    <row r="89" spans="1:8" ht="15.75" hidden="1" customHeight="1" x14ac:dyDescent="0.25">
      <c r="A89" s="58"/>
      <c r="B89" s="44"/>
      <c r="C89" s="91"/>
      <c r="D89" s="92"/>
      <c r="E89" s="44"/>
      <c r="F89" s="89"/>
      <c r="G89" s="90"/>
      <c r="H89" s="82">
        <f t="shared" si="0"/>
        <v>0</v>
      </c>
    </row>
    <row r="90" spans="1:8" ht="15.75" hidden="1" customHeight="1" x14ac:dyDescent="0.25">
      <c r="A90" s="58"/>
      <c r="B90" s="44"/>
      <c r="C90" s="91"/>
      <c r="D90" s="92"/>
      <c r="E90" s="44"/>
      <c r="F90" s="89"/>
      <c r="G90" s="90"/>
      <c r="H90" s="82">
        <f t="shared" si="0"/>
        <v>0</v>
      </c>
    </row>
    <row r="91" spans="1:8" ht="15.75" hidden="1" customHeight="1" x14ac:dyDescent="0.25">
      <c r="A91" s="58"/>
      <c r="B91" s="44"/>
      <c r="C91" s="91"/>
      <c r="D91" s="92"/>
      <c r="E91" s="44"/>
      <c r="F91" s="89"/>
      <c r="G91" s="90"/>
      <c r="H91" s="82">
        <f t="shared" si="0"/>
        <v>0</v>
      </c>
    </row>
    <row r="92" spans="1:8" ht="15.75" hidden="1" customHeight="1" x14ac:dyDescent="0.25">
      <c r="A92" s="58"/>
      <c r="B92" s="44"/>
      <c r="C92" s="91"/>
      <c r="D92" s="92"/>
      <c r="E92" s="44"/>
      <c r="F92" s="89"/>
      <c r="G92" s="90"/>
      <c r="H92" s="82">
        <f t="shared" si="0"/>
        <v>0</v>
      </c>
    </row>
    <row r="93" spans="1:8" ht="15.75" hidden="1" customHeight="1" x14ac:dyDescent="0.25">
      <c r="A93" s="58"/>
      <c r="B93" s="44"/>
      <c r="C93" s="91"/>
      <c r="D93" s="92"/>
      <c r="E93" s="44"/>
      <c r="F93" s="89"/>
      <c r="G93" s="90"/>
      <c r="H93" s="82">
        <f t="shared" si="0"/>
        <v>0</v>
      </c>
    </row>
    <row r="94" spans="1:8" ht="15.75" hidden="1" customHeight="1" x14ac:dyDescent="0.25">
      <c r="A94" s="58"/>
      <c r="B94" s="44"/>
      <c r="C94" s="91"/>
      <c r="D94" s="92"/>
      <c r="E94" s="44"/>
      <c r="F94" s="89"/>
      <c r="G94" s="90"/>
      <c r="H94" s="82">
        <f t="shared" si="0"/>
        <v>0</v>
      </c>
    </row>
    <row r="95" spans="1:8" ht="15.75" hidden="1" customHeight="1" x14ac:dyDescent="0.25">
      <c r="A95" s="58"/>
      <c r="B95" s="44"/>
      <c r="C95" s="91"/>
      <c r="D95" s="92"/>
      <c r="E95" s="44"/>
      <c r="F95" s="89"/>
      <c r="G95" s="90"/>
      <c r="H95" s="82">
        <f t="shared" si="0"/>
        <v>0</v>
      </c>
    </row>
    <row r="96" spans="1:8" ht="15.75" hidden="1" customHeight="1" x14ac:dyDescent="0.25">
      <c r="A96" s="58"/>
      <c r="B96" s="44"/>
      <c r="C96" s="91"/>
      <c r="D96" s="92"/>
      <c r="E96" s="44"/>
      <c r="F96" s="89"/>
      <c r="G96" s="90"/>
      <c r="H96" s="82">
        <f t="shared" si="0"/>
        <v>0</v>
      </c>
    </row>
    <row r="97" spans="1:8" ht="15.75" hidden="1" customHeight="1" x14ac:dyDescent="0.25">
      <c r="A97" s="58"/>
      <c r="B97" s="44"/>
      <c r="C97" s="91"/>
      <c r="D97" s="92"/>
      <c r="E97" s="44"/>
      <c r="F97" s="89"/>
      <c r="G97" s="90"/>
      <c r="H97" s="82">
        <f t="shared" si="0"/>
        <v>0</v>
      </c>
    </row>
    <row r="98" spans="1:8" ht="15.75" hidden="1" customHeight="1" x14ac:dyDescent="0.25">
      <c r="A98" s="58"/>
      <c r="B98" s="44"/>
      <c r="C98" s="91"/>
      <c r="D98" s="92"/>
      <c r="E98" s="44"/>
      <c r="F98" s="89"/>
      <c r="G98" s="90"/>
      <c r="H98" s="82">
        <f t="shared" si="0"/>
        <v>0</v>
      </c>
    </row>
    <row r="99" spans="1:8" ht="15.75" customHeight="1" x14ac:dyDescent="0.25">
      <c r="A99" s="58"/>
      <c r="B99" s="44"/>
      <c r="C99" s="91"/>
      <c r="D99" s="93"/>
      <c r="E99" s="44"/>
      <c r="F99" s="89"/>
      <c r="G99" s="46"/>
      <c r="H99" s="94"/>
    </row>
    <row r="100" spans="1:8" ht="15.75" customHeight="1" x14ac:dyDescent="0.25">
      <c r="A100" s="58"/>
      <c r="B100" s="44"/>
      <c r="C100" s="91"/>
      <c r="D100" s="93"/>
      <c r="E100" s="44"/>
      <c r="F100" s="89"/>
      <c r="G100" s="46"/>
      <c r="H100" s="94"/>
    </row>
    <row r="101" spans="1:8" ht="15.75" customHeight="1" x14ac:dyDescent="0.25">
      <c r="A101" s="58"/>
      <c r="B101" s="44"/>
      <c r="C101" s="91"/>
      <c r="D101" s="93"/>
      <c r="E101" s="44"/>
      <c r="F101" s="89"/>
      <c r="G101" s="46"/>
      <c r="H101" s="94"/>
    </row>
    <row r="102" spans="1:8" ht="15.75" customHeight="1" x14ac:dyDescent="0.25">
      <c r="A102" s="58"/>
      <c r="B102" s="44"/>
      <c r="C102" s="91"/>
      <c r="D102" s="93"/>
      <c r="E102" s="44"/>
      <c r="F102" s="89"/>
      <c r="G102" s="46"/>
      <c r="H102" s="94"/>
    </row>
    <row r="103" spans="1:8" ht="15.75" customHeight="1" x14ac:dyDescent="0.25">
      <c r="A103" s="58"/>
      <c r="B103" s="44"/>
      <c r="C103" s="91"/>
      <c r="D103" s="93"/>
      <c r="E103" s="44"/>
      <c r="F103" s="89"/>
      <c r="G103" s="46"/>
      <c r="H103" s="94"/>
    </row>
    <row r="104" spans="1:8" ht="15.75" customHeight="1" x14ac:dyDescent="0.25">
      <c r="A104" s="58"/>
      <c r="B104" s="44"/>
      <c r="C104" s="91"/>
      <c r="D104" s="93"/>
      <c r="E104" s="44"/>
      <c r="F104" s="89"/>
      <c r="G104" s="46"/>
      <c r="H104" s="94"/>
    </row>
    <row r="105" spans="1:8" ht="15.75" customHeight="1" x14ac:dyDescent="0.25">
      <c r="A105" s="58"/>
      <c r="B105" s="44"/>
      <c r="C105" s="79"/>
      <c r="D105" s="93"/>
      <c r="E105" s="44"/>
      <c r="F105" s="44"/>
      <c r="G105" s="46"/>
      <c r="H105" s="94"/>
    </row>
    <row r="106" spans="1:8" ht="15.75" customHeight="1" x14ac:dyDescent="0.25">
      <c r="A106" s="58"/>
      <c r="B106" s="44"/>
      <c r="C106" s="79"/>
      <c r="D106" s="93"/>
      <c r="E106" s="44"/>
      <c r="F106" s="44"/>
      <c r="G106" s="44"/>
      <c r="H106" s="82"/>
    </row>
    <row r="107" spans="1:8" ht="15.75" customHeight="1" x14ac:dyDescent="0.25">
      <c r="A107" s="58"/>
      <c r="B107" s="44"/>
      <c r="C107" s="79"/>
      <c r="D107" s="93"/>
      <c r="E107" s="44"/>
      <c r="F107" s="44"/>
      <c r="G107" s="44"/>
      <c r="H107" s="82"/>
    </row>
    <row r="108" spans="1:8" ht="15.75" customHeight="1" x14ac:dyDescent="0.25">
      <c r="A108" s="58"/>
      <c r="B108" s="44"/>
      <c r="C108" s="79"/>
      <c r="D108" s="93"/>
      <c r="E108" s="44"/>
      <c r="F108" s="44"/>
      <c r="G108" s="44"/>
      <c r="H108" s="82"/>
    </row>
    <row r="109" spans="1:8" ht="15.75" customHeight="1" x14ac:dyDescent="0.25">
      <c r="A109" s="58"/>
      <c r="B109" s="44"/>
      <c r="C109" s="79"/>
      <c r="D109" s="93"/>
      <c r="E109" s="44"/>
      <c r="F109" s="44"/>
      <c r="G109" s="44"/>
      <c r="H109" s="82"/>
    </row>
    <row r="110" spans="1:8" ht="15.75" customHeight="1" x14ac:dyDescent="0.25">
      <c r="A110" s="58"/>
      <c r="B110" s="44"/>
      <c r="C110" s="79"/>
      <c r="D110" s="93"/>
      <c r="E110" s="44"/>
      <c r="F110" s="44"/>
      <c r="G110" s="44"/>
      <c r="H110" s="82"/>
    </row>
    <row r="111" spans="1:8" ht="15.75" customHeight="1" x14ac:dyDescent="0.25">
      <c r="A111" s="58"/>
      <c r="B111" s="44"/>
      <c r="C111" s="79"/>
      <c r="D111" s="93"/>
      <c r="E111" s="44"/>
      <c r="F111" s="44"/>
      <c r="G111" s="44"/>
      <c r="H111" s="82"/>
    </row>
    <row r="112" spans="1:8" ht="15.75" customHeight="1" x14ac:dyDescent="0.25">
      <c r="A112" s="58"/>
      <c r="B112" s="44"/>
      <c r="C112" s="79"/>
      <c r="D112" s="93"/>
      <c r="E112" s="44"/>
      <c r="F112" s="44"/>
      <c r="G112" s="44"/>
      <c r="H112" s="82"/>
    </row>
    <row r="113" spans="1:8" ht="15.75" customHeight="1" x14ac:dyDescent="0.25">
      <c r="A113" s="58"/>
      <c r="B113" s="44"/>
      <c r="C113" s="79"/>
      <c r="D113" s="93"/>
      <c r="E113" s="44"/>
      <c r="F113" s="44"/>
      <c r="G113" s="44"/>
      <c r="H113" s="82"/>
    </row>
    <row r="114" spans="1:8" ht="15.75" customHeight="1" x14ac:dyDescent="0.25">
      <c r="A114" s="58"/>
      <c r="B114" s="44"/>
      <c r="C114" s="79"/>
      <c r="D114" s="93"/>
      <c r="E114" s="44"/>
      <c r="F114" s="44"/>
      <c r="G114" s="44"/>
      <c r="H114" s="82"/>
    </row>
    <row r="115" spans="1:8" ht="15.75" customHeight="1" x14ac:dyDescent="0.25">
      <c r="A115" s="58"/>
      <c r="B115" s="44"/>
      <c r="C115" s="79"/>
      <c r="D115" s="93"/>
      <c r="E115" s="44"/>
      <c r="F115" s="44"/>
      <c r="G115" s="44"/>
      <c r="H115" s="82"/>
    </row>
    <row r="116" spans="1:8" ht="15.75" customHeight="1" x14ac:dyDescent="0.25">
      <c r="A116" s="58"/>
      <c r="B116" s="44"/>
      <c r="C116" s="79"/>
      <c r="D116" s="93"/>
      <c r="E116" s="44"/>
      <c r="F116" s="44"/>
      <c r="G116" s="44"/>
      <c r="H116" s="82"/>
    </row>
    <row r="117" spans="1:8" ht="15.75" customHeight="1" x14ac:dyDescent="0.25">
      <c r="A117" s="58"/>
      <c r="B117" s="44"/>
      <c r="C117" s="79"/>
      <c r="D117" s="93"/>
      <c r="E117" s="44"/>
      <c r="F117" s="44"/>
      <c r="G117" s="44"/>
      <c r="H117" s="82"/>
    </row>
    <row r="118" spans="1:8" ht="15.75" customHeight="1" x14ac:dyDescent="0.25">
      <c r="A118" s="58"/>
      <c r="B118" s="44"/>
      <c r="C118" s="79"/>
      <c r="D118" s="93"/>
      <c r="E118" s="44"/>
      <c r="F118" s="44"/>
      <c r="G118" s="44"/>
      <c r="H118" s="82"/>
    </row>
    <row r="119" spans="1:8" ht="15.75" customHeight="1" x14ac:dyDescent="0.25">
      <c r="A119" s="58"/>
      <c r="B119" s="44"/>
      <c r="C119" s="79"/>
      <c r="D119" s="93"/>
      <c r="E119" s="44"/>
      <c r="F119" s="44"/>
      <c r="G119" s="44"/>
      <c r="H119" s="82"/>
    </row>
    <row r="120" spans="1:8" ht="15.75" customHeight="1" x14ac:dyDescent="0.25">
      <c r="A120" s="58"/>
      <c r="B120" s="44"/>
      <c r="C120" s="79"/>
      <c r="D120" s="93"/>
      <c r="E120" s="44"/>
      <c r="F120" s="44"/>
      <c r="G120" s="44"/>
      <c r="H120" s="82"/>
    </row>
    <row r="121" spans="1:8" ht="15.75" customHeight="1" x14ac:dyDescent="0.25">
      <c r="A121" s="58"/>
      <c r="B121" s="44"/>
      <c r="C121" s="79"/>
      <c r="D121" s="93"/>
      <c r="E121" s="44"/>
      <c r="F121" s="44"/>
      <c r="G121" s="44"/>
      <c r="H121" s="82"/>
    </row>
    <row r="122" spans="1:8" ht="15.75" customHeight="1" x14ac:dyDescent="0.25">
      <c r="A122" s="58"/>
      <c r="B122" s="44"/>
      <c r="C122" s="79"/>
      <c r="D122" s="93"/>
      <c r="E122" s="44"/>
      <c r="F122" s="44"/>
      <c r="G122" s="44"/>
      <c r="H122" s="82"/>
    </row>
    <row r="123" spans="1:8" ht="15.75" customHeight="1" x14ac:dyDescent="0.25">
      <c r="A123" s="58"/>
      <c r="B123" s="44"/>
      <c r="C123" s="79"/>
      <c r="D123" s="93"/>
      <c r="E123" s="44"/>
      <c r="F123" s="44"/>
      <c r="G123" s="44"/>
      <c r="H123" s="82"/>
    </row>
    <row r="124" spans="1:8" ht="15.75" customHeight="1" x14ac:dyDescent="0.25">
      <c r="A124" s="58"/>
      <c r="B124" s="44"/>
      <c r="C124" s="79"/>
      <c r="D124" s="93"/>
      <c r="E124" s="44"/>
      <c r="F124" s="44"/>
      <c r="G124" s="44"/>
      <c r="H124" s="82"/>
    </row>
    <row r="125" spans="1:8" ht="15.75" customHeight="1" x14ac:dyDescent="0.25">
      <c r="A125" s="58"/>
      <c r="B125" s="44"/>
      <c r="C125" s="79"/>
      <c r="D125" s="93"/>
      <c r="E125" s="44"/>
      <c r="F125" s="44"/>
      <c r="G125" s="44"/>
      <c r="H125" s="82"/>
    </row>
    <row r="126" spans="1:8" ht="15.75" customHeight="1" x14ac:dyDescent="0.25">
      <c r="A126" s="58"/>
      <c r="B126" s="44"/>
      <c r="C126" s="79"/>
      <c r="D126" s="93"/>
      <c r="E126" s="44"/>
      <c r="F126" s="44"/>
      <c r="G126" s="44"/>
      <c r="H126" s="82"/>
    </row>
    <row r="127" spans="1:8" ht="15.75" customHeight="1" x14ac:dyDescent="0.25">
      <c r="A127" s="58"/>
      <c r="B127" s="44"/>
      <c r="C127" s="79"/>
      <c r="D127" s="93"/>
      <c r="E127" s="44"/>
      <c r="F127" s="44"/>
      <c r="G127" s="44"/>
      <c r="H127" s="82"/>
    </row>
    <row r="128" spans="1:8" ht="15.75" customHeight="1" x14ac:dyDescent="0.25">
      <c r="A128" s="58"/>
      <c r="B128" s="44"/>
      <c r="C128" s="79"/>
      <c r="D128" s="93"/>
      <c r="E128" s="44"/>
      <c r="F128" s="44"/>
      <c r="G128" s="44"/>
      <c r="H128" s="82"/>
    </row>
    <row r="129" spans="1:8" ht="15.75" customHeight="1" x14ac:dyDescent="0.25">
      <c r="A129" s="58"/>
      <c r="B129" s="44"/>
      <c r="C129" s="79"/>
      <c r="D129" s="93"/>
      <c r="E129" s="44"/>
      <c r="F129" s="44"/>
      <c r="G129" s="44"/>
      <c r="H129" s="82"/>
    </row>
    <row r="130" spans="1:8" ht="15.75" customHeight="1" x14ac:dyDescent="0.25">
      <c r="A130" s="58"/>
      <c r="B130" s="44"/>
      <c r="C130" s="79"/>
      <c r="D130" s="93"/>
      <c r="E130" s="44"/>
      <c r="F130" s="44"/>
      <c r="G130" s="44"/>
      <c r="H130" s="82"/>
    </row>
    <row r="131" spans="1:8" ht="15.75" customHeight="1" x14ac:dyDescent="0.25">
      <c r="A131" s="58"/>
      <c r="B131" s="44"/>
      <c r="C131" s="79"/>
      <c r="D131" s="93"/>
      <c r="E131" s="44"/>
      <c r="F131" s="44"/>
      <c r="G131" s="44"/>
      <c r="H131" s="82"/>
    </row>
    <row r="132" spans="1:8" ht="15.75" customHeight="1" x14ac:dyDescent="0.25">
      <c r="A132" s="58"/>
      <c r="B132" s="44"/>
      <c r="C132" s="79"/>
      <c r="D132" s="93"/>
      <c r="E132" s="44"/>
      <c r="F132" s="44"/>
      <c r="G132" s="44"/>
      <c r="H132" s="82"/>
    </row>
    <row r="133" spans="1:8" ht="15.75" customHeight="1" x14ac:dyDescent="0.25">
      <c r="A133" s="58"/>
      <c r="B133" s="44"/>
      <c r="C133" s="79"/>
      <c r="D133" s="93"/>
      <c r="E133" s="44"/>
      <c r="F133" s="44"/>
      <c r="G133" s="44"/>
      <c r="H133" s="82"/>
    </row>
    <row r="134" spans="1:8" ht="15.75" customHeight="1" x14ac:dyDescent="0.25">
      <c r="A134" s="58"/>
      <c r="B134" s="44"/>
      <c r="C134" s="79"/>
      <c r="D134" s="93"/>
      <c r="E134" s="44"/>
      <c r="F134" s="44"/>
      <c r="G134" s="44"/>
      <c r="H134" s="82"/>
    </row>
    <row r="135" spans="1:8" ht="15.75" customHeight="1" x14ac:dyDescent="0.25">
      <c r="A135" s="58"/>
      <c r="B135" s="44"/>
      <c r="C135" s="79"/>
      <c r="D135" s="93"/>
      <c r="E135" s="44"/>
      <c r="F135" s="44"/>
      <c r="G135" s="44"/>
      <c r="H135" s="82"/>
    </row>
    <row r="136" spans="1:8" ht="15.75" customHeight="1" x14ac:dyDescent="0.25">
      <c r="A136" s="58"/>
      <c r="B136" s="44"/>
      <c r="C136" s="79"/>
      <c r="D136" s="93"/>
      <c r="E136" s="44"/>
      <c r="F136" s="44"/>
      <c r="G136" s="44"/>
      <c r="H136" s="82"/>
    </row>
    <row r="137" spans="1:8" ht="15.75" customHeight="1" x14ac:dyDescent="0.25">
      <c r="A137" s="58"/>
      <c r="B137" s="44"/>
      <c r="C137" s="79"/>
      <c r="D137" s="93"/>
      <c r="E137" s="44"/>
      <c r="F137" s="44"/>
      <c r="G137" s="44"/>
      <c r="H137" s="82"/>
    </row>
    <row r="138" spans="1:8" ht="15.75" customHeight="1" x14ac:dyDescent="0.25">
      <c r="A138" s="58"/>
      <c r="B138" s="44"/>
      <c r="C138" s="79"/>
      <c r="D138" s="93"/>
      <c r="E138" s="44"/>
      <c r="F138" s="44"/>
      <c r="G138" s="44"/>
      <c r="H138" s="82"/>
    </row>
    <row r="139" spans="1:8" ht="15.75" customHeight="1" x14ac:dyDescent="0.25">
      <c r="A139" s="58"/>
      <c r="B139" s="44"/>
      <c r="C139" s="79"/>
      <c r="D139" s="93"/>
      <c r="E139" s="44"/>
      <c r="F139" s="44"/>
      <c r="G139" s="44"/>
      <c r="H139" s="82"/>
    </row>
    <row r="140" spans="1:8" ht="15.75" customHeight="1" x14ac:dyDescent="0.25">
      <c r="A140" s="58"/>
      <c r="B140" s="44"/>
      <c r="C140" s="79"/>
      <c r="D140" s="93"/>
      <c r="E140" s="44"/>
      <c r="F140" s="44"/>
      <c r="G140" s="44"/>
      <c r="H140" s="82"/>
    </row>
    <row r="141" spans="1:8" ht="15.75" customHeight="1" x14ac:dyDescent="0.25">
      <c r="A141" s="58"/>
      <c r="B141" s="44"/>
      <c r="C141" s="79"/>
      <c r="D141" s="93"/>
      <c r="E141" s="44"/>
      <c r="F141" s="44"/>
      <c r="G141" s="44"/>
      <c r="H141" s="82"/>
    </row>
    <row r="142" spans="1:8" ht="15.75" customHeight="1" x14ac:dyDescent="0.25">
      <c r="A142" s="58"/>
      <c r="B142" s="44"/>
      <c r="C142" s="79"/>
      <c r="D142" s="93"/>
      <c r="E142" s="44"/>
      <c r="F142" s="44"/>
      <c r="G142" s="44"/>
      <c r="H142" s="82"/>
    </row>
    <row r="143" spans="1:8" ht="15.75" customHeight="1" x14ac:dyDescent="0.25">
      <c r="A143" s="58"/>
      <c r="B143" s="44"/>
      <c r="C143" s="79"/>
      <c r="D143" s="93"/>
      <c r="E143" s="44"/>
      <c r="F143" s="44"/>
      <c r="G143" s="44"/>
      <c r="H143" s="82"/>
    </row>
    <row r="144" spans="1:8" ht="15.75" customHeight="1" x14ac:dyDescent="0.25">
      <c r="A144" s="58"/>
      <c r="B144" s="44"/>
      <c r="C144" s="79"/>
      <c r="D144" s="93"/>
      <c r="E144" s="44"/>
      <c r="F144" s="44"/>
      <c r="G144" s="44"/>
      <c r="H144" s="82"/>
    </row>
    <row r="145" spans="1:8" ht="15.75" customHeight="1" x14ac:dyDescent="0.25">
      <c r="A145" s="58"/>
      <c r="B145" s="44"/>
      <c r="C145" s="79"/>
      <c r="D145" s="93"/>
      <c r="E145" s="44"/>
      <c r="F145" s="44"/>
      <c r="G145" s="44"/>
      <c r="H145" s="82"/>
    </row>
    <row r="146" spans="1:8" ht="15.75" customHeight="1" x14ac:dyDescent="0.25">
      <c r="A146" s="58"/>
      <c r="B146" s="44"/>
      <c r="C146" s="79"/>
      <c r="D146" s="93"/>
      <c r="E146" s="44"/>
      <c r="F146" s="44"/>
      <c r="G146" s="44"/>
      <c r="H146" s="82"/>
    </row>
    <row r="147" spans="1:8" ht="15.75" customHeight="1" x14ac:dyDescent="0.25">
      <c r="A147" s="58"/>
      <c r="B147" s="44"/>
      <c r="C147" s="79"/>
      <c r="D147" s="93"/>
      <c r="E147" s="44"/>
      <c r="F147" s="44"/>
      <c r="G147" s="44"/>
      <c r="H147" s="82"/>
    </row>
    <row r="148" spans="1:8" ht="15.75" customHeight="1" x14ac:dyDescent="0.25">
      <c r="A148" s="58"/>
      <c r="B148" s="44"/>
      <c r="C148" s="79"/>
      <c r="D148" s="93"/>
      <c r="E148" s="44"/>
      <c r="F148" s="44"/>
      <c r="G148" s="44"/>
      <c r="H148" s="82"/>
    </row>
    <row r="149" spans="1:8" ht="15.75" customHeight="1" x14ac:dyDescent="0.25">
      <c r="A149" s="58"/>
      <c r="B149" s="44"/>
      <c r="C149" s="79"/>
      <c r="D149" s="93"/>
      <c r="E149" s="44"/>
      <c r="F149" s="44"/>
      <c r="G149" s="44"/>
      <c r="H149" s="82"/>
    </row>
    <row r="150" spans="1:8" ht="15.75" customHeight="1" x14ac:dyDescent="0.25">
      <c r="A150" s="58"/>
      <c r="B150" s="44"/>
      <c r="C150" s="79"/>
      <c r="D150" s="93"/>
      <c r="E150" s="44"/>
      <c r="F150" s="44"/>
      <c r="G150" s="44"/>
      <c r="H150" s="82"/>
    </row>
    <row r="151" spans="1:8" ht="15.75" customHeight="1" x14ac:dyDescent="0.25">
      <c r="A151" s="58"/>
      <c r="B151" s="44"/>
      <c r="C151" s="79"/>
      <c r="D151" s="93"/>
      <c r="E151" s="44"/>
      <c r="F151" s="44"/>
      <c r="G151" s="44"/>
      <c r="H151" s="82"/>
    </row>
    <row r="152" spans="1:8" ht="15.75" customHeight="1" x14ac:dyDescent="0.25">
      <c r="A152" s="58"/>
      <c r="B152" s="44"/>
      <c r="C152" s="79"/>
      <c r="D152" s="93"/>
      <c r="E152" s="44"/>
      <c r="F152" s="44"/>
      <c r="G152" s="44"/>
      <c r="H152" s="82"/>
    </row>
    <row r="153" spans="1:8" ht="15.75" customHeight="1" x14ac:dyDescent="0.25">
      <c r="A153" s="58"/>
      <c r="B153" s="44"/>
      <c r="C153" s="79"/>
      <c r="D153" s="93"/>
      <c r="E153" s="44"/>
      <c r="F153" s="44"/>
      <c r="G153" s="44"/>
      <c r="H153" s="82"/>
    </row>
    <row r="154" spans="1:8" ht="15.75" customHeight="1" x14ac:dyDescent="0.25">
      <c r="A154" s="58"/>
      <c r="B154" s="44"/>
      <c r="C154" s="79"/>
      <c r="D154" s="93"/>
      <c r="E154" s="44"/>
      <c r="F154" s="44"/>
      <c r="G154" s="44"/>
      <c r="H154" s="82"/>
    </row>
    <row r="155" spans="1:8" ht="15.75" customHeight="1" x14ac:dyDescent="0.25">
      <c r="A155" s="58"/>
      <c r="B155" s="44"/>
      <c r="C155" s="79"/>
      <c r="D155" s="93"/>
      <c r="E155" s="44"/>
      <c r="F155" s="44"/>
      <c r="G155" s="44"/>
      <c r="H155" s="82"/>
    </row>
    <row r="156" spans="1:8" ht="15.75" customHeight="1" x14ac:dyDescent="0.25">
      <c r="A156" s="58"/>
      <c r="B156" s="44"/>
      <c r="C156" s="79"/>
      <c r="D156" s="93"/>
      <c r="E156" s="44"/>
      <c r="F156" s="44"/>
      <c r="G156" s="44"/>
      <c r="H156" s="82"/>
    </row>
    <row r="157" spans="1:8" ht="15.75" customHeight="1" x14ac:dyDescent="0.25">
      <c r="A157" s="58"/>
      <c r="B157" s="44"/>
      <c r="C157" s="79"/>
      <c r="D157" s="93"/>
      <c r="E157" s="44"/>
      <c r="F157" s="44"/>
      <c r="G157" s="44"/>
      <c r="H157" s="82"/>
    </row>
    <row r="158" spans="1:8" ht="15.75" customHeight="1" x14ac:dyDescent="0.25">
      <c r="A158" s="58"/>
      <c r="B158" s="44"/>
      <c r="C158" s="79"/>
      <c r="D158" s="93"/>
      <c r="E158" s="44"/>
      <c r="F158" s="44"/>
      <c r="G158" s="44"/>
      <c r="H158" s="82"/>
    </row>
    <row r="159" spans="1:8" ht="15.75" customHeight="1" x14ac:dyDescent="0.25">
      <c r="A159" s="58"/>
      <c r="B159" s="44"/>
      <c r="C159" s="79"/>
      <c r="D159" s="93"/>
      <c r="E159" s="44"/>
      <c r="F159" s="44"/>
      <c r="G159" s="44"/>
      <c r="H159" s="82"/>
    </row>
    <row r="160" spans="1:8" ht="15.75" customHeight="1" x14ac:dyDescent="0.25">
      <c r="A160" s="58"/>
      <c r="B160" s="44"/>
      <c r="C160" s="79"/>
      <c r="D160" s="93"/>
      <c r="E160" s="44"/>
      <c r="F160" s="44"/>
      <c r="G160" s="44"/>
      <c r="H160" s="82"/>
    </row>
    <row r="161" spans="1:8" ht="15.75" customHeight="1" x14ac:dyDescent="0.25">
      <c r="A161" s="58"/>
      <c r="B161" s="44"/>
      <c r="C161" s="79"/>
      <c r="D161" s="93"/>
      <c r="E161" s="44"/>
      <c r="F161" s="44"/>
      <c r="G161" s="44"/>
      <c r="H161" s="82"/>
    </row>
    <row r="162" spans="1:8" ht="15.75" customHeight="1" x14ac:dyDescent="0.25">
      <c r="A162" s="58"/>
      <c r="B162" s="44"/>
      <c r="C162" s="79"/>
      <c r="D162" s="93"/>
      <c r="E162" s="44"/>
      <c r="F162" s="44"/>
      <c r="G162" s="44"/>
      <c r="H162" s="82"/>
    </row>
    <row r="163" spans="1:8" ht="15.75" customHeight="1" x14ac:dyDescent="0.25">
      <c r="A163" s="58"/>
      <c r="B163" s="44"/>
      <c r="C163" s="79"/>
      <c r="D163" s="93"/>
      <c r="E163" s="44"/>
      <c r="F163" s="44"/>
      <c r="G163" s="44"/>
      <c r="H163" s="82"/>
    </row>
    <row r="164" spans="1:8" ht="15.75" customHeight="1" x14ac:dyDescent="0.25">
      <c r="A164" s="58"/>
      <c r="B164" s="44"/>
      <c r="C164" s="79"/>
      <c r="D164" s="93"/>
      <c r="E164" s="44"/>
      <c r="F164" s="44"/>
      <c r="G164" s="44"/>
      <c r="H164" s="82"/>
    </row>
    <row r="165" spans="1:8" ht="15.75" customHeight="1" x14ac:dyDescent="0.25">
      <c r="A165" s="58"/>
      <c r="B165" s="44"/>
      <c r="C165" s="79"/>
      <c r="D165" s="93"/>
      <c r="E165" s="44"/>
      <c r="F165" s="44"/>
      <c r="G165" s="44"/>
      <c r="H165" s="82"/>
    </row>
    <row r="166" spans="1:8" ht="15.75" customHeight="1" x14ac:dyDescent="0.25">
      <c r="A166" s="58"/>
      <c r="B166" s="44"/>
      <c r="C166" s="79"/>
      <c r="D166" s="93"/>
      <c r="E166" s="44"/>
      <c r="F166" s="44"/>
      <c r="G166" s="44"/>
      <c r="H166" s="82"/>
    </row>
    <row r="167" spans="1:8" ht="15.75" customHeight="1" x14ac:dyDescent="0.25">
      <c r="A167" s="58"/>
      <c r="B167" s="44"/>
      <c r="C167" s="79"/>
      <c r="D167" s="93"/>
      <c r="E167" s="44"/>
      <c r="F167" s="44"/>
      <c r="G167" s="44"/>
      <c r="H167" s="82"/>
    </row>
    <row r="168" spans="1:8" ht="15.75" customHeight="1" x14ac:dyDescent="0.25">
      <c r="A168" s="58"/>
      <c r="B168" s="44"/>
      <c r="C168" s="79"/>
      <c r="D168" s="93"/>
      <c r="E168" s="44"/>
      <c r="F168" s="44"/>
      <c r="G168" s="44"/>
      <c r="H168" s="82"/>
    </row>
    <row r="169" spans="1:8" ht="15.75" customHeight="1" x14ac:dyDescent="0.25">
      <c r="A169" s="58"/>
      <c r="B169" s="44"/>
      <c r="C169" s="79"/>
      <c r="D169" s="93"/>
      <c r="E169" s="44"/>
      <c r="F169" s="44"/>
      <c r="G169" s="44"/>
      <c r="H169" s="82"/>
    </row>
    <row r="170" spans="1:8" ht="15.75" customHeight="1" x14ac:dyDescent="0.25">
      <c r="A170" s="58"/>
      <c r="B170" s="44"/>
      <c r="C170" s="79"/>
      <c r="D170" s="93"/>
      <c r="E170" s="44"/>
      <c r="F170" s="44"/>
      <c r="G170" s="44"/>
      <c r="H170" s="82"/>
    </row>
    <row r="171" spans="1:8" ht="15.75" customHeight="1" x14ac:dyDescent="0.25">
      <c r="A171" s="58"/>
      <c r="B171" s="44"/>
      <c r="C171" s="79"/>
      <c r="D171" s="93"/>
      <c r="E171" s="44"/>
      <c r="F171" s="44"/>
      <c r="G171" s="44"/>
      <c r="H171" s="82"/>
    </row>
    <row r="172" spans="1:8" ht="15.75" customHeight="1" x14ac:dyDescent="0.25">
      <c r="A172" s="58"/>
      <c r="B172" s="44"/>
      <c r="C172" s="79"/>
      <c r="D172" s="93"/>
      <c r="E172" s="44"/>
      <c r="F172" s="44"/>
      <c r="G172" s="44"/>
      <c r="H172" s="82"/>
    </row>
    <row r="173" spans="1:8" ht="15.75" customHeight="1" x14ac:dyDescent="0.25">
      <c r="A173" s="58"/>
      <c r="B173" s="44"/>
      <c r="C173" s="79"/>
      <c r="D173" s="93"/>
      <c r="E173" s="44"/>
      <c r="F173" s="44"/>
      <c r="G173" s="44"/>
      <c r="H173" s="82"/>
    </row>
    <row r="174" spans="1:8" ht="15.75" customHeight="1" x14ac:dyDescent="0.25">
      <c r="A174" s="58"/>
      <c r="B174" s="44"/>
      <c r="C174" s="79"/>
      <c r="D174" s="93"/>
      <c r="E174" s="44"/>
      <c r="F174" s="44"/>
      <c r="G174" s="44"/>
      <c r="H174" s="82"/>
    </row>
    <row r="175" spans="1:8" ht="15.75" customHeight="1" x14ac:dyDescent="0.25">
      <c r="A175" s="58"/>
      <c r="B175" s="44"/>
      <c r="C175" s="79"/>
      <c r="D175" s="93"/>
      <c r="E175" s="44"/>
      <c r="F175" s="44"/>
      <c r="G175" s="44"/>
      <c r="H175" s="82"/>
    </row>
    <row r="176" spans="1:8" ht="15.75" customHeight="1" x14ac:dyDescent="0.25">
      <c r="A176" s="58"/>
      <c r="B176" s="44"/>
      <c r="C176" s="79"/>
      <c r="D176" s="93"/>
      <c r="E176" s="44"/>
      <c r="F176" s="44"/>
      <c r="G176" s="44"/>
      <c r="H176" s="82"/>
    </row>
    <row r="177" spans="1:8" ht="15.75" customHeight="1" x14ac:dyDescent="0.25">
      <c r="A177" s="58"/>
      <c r="B177" s="44"/>
      <c r="C177" s="79"/>
      <c r="D177" s="93"/>
      <c r="E177" s="44"/>
      <c r="F177" s="44"/>
      <c r="G177" s="44"/>
      <c r="H177" s="82"/>
    </row>
    <row r="178" spans="1:8" ht="15.75" customHeight="1" x14ac:dyDescent="0.25">
      <c r="A178" s="58"/>
      <c r="B178" s="44"/>
      <c r="C178" s="79"/>
      <c r="D178" s="93"/>
      <c r="E178" s="44"/>
      <c r="F178" s="44"/>
      <c r="G178" s="44"/>
      <c r="H178" s="82"/>
    </row>
    <row r="179" spans="1:8" ht="15.75" customHeight="1" x14ac:dyDescent="0.25">
      <c r="A179" s="58"/>
      <c r="B179" s="44"/>
      <c r="C179" s="79"/>
      <c r="D179" s="93"/>
      <c r="E179" s="44"/>
      <c r="F179" s="44"/>
      <c r="G179" s="44"/>
      <c r="H179" s="82"/>
    </row>
    <row r="180" spans="1:8" ht="15.75" customHeight="1" x14ac:dyDescent="0.25">
      <c r="A180" s="58"/>
      <c r="B180" s="44"/>
      <c r="C180" s="79"/>
      <c r="D180" s="93"/>
      <c r="E180" s="44"/>
      <c r="F180" s="44"/>
      <c r="G180" s="44"/>
      <c r="H180" s="82"/>
    </row>
    <row r="181" spans="1:8" ht="15.75" customHeight="1" x14ac:dyDescent="0.25">
      <c r="A181" s="58"/>
      <c r="B181" s="44"/>
      <c r="C181" s="79"/>
      <c r="D181" s="93"/>
      <c r="E181" s="44"/>
      <c r="F181" s="44"/>
      <c r="G181" s="44"/>
      <c r="H181" s="82"/>
    </row>
    <row r="182" spans="1:8" ht="15.75" customHeight="1" x14ac:dyDescent="0.25">
      <c r="A182" s="58"/>
      <c r="B182" s="44"/>
      <c r="C182" s="79"/>
      <c r="D182" s="93"/>
      <c r="E182" s="44"/>
      <c r="F182" s="44"/>
      <c r="G182" s="44"/>
      <c r="H182" s="82"/>
    </row>
    <row r="183" spans="1:8" ht="15.75" customHeight="1" x14ac:dyDescent="0.25">
      <c r="A183" s="58"/>
      <c r="B183" s="44"/>
      <c r="C183" s="79"/>
      <c r="D183" s="93"/>
      <c r="E183" s="44"/>
      <c r="F183" s="44"/>
      <c r="G183" s="44"/>
      <c r="H183" s="82"/>
    </row>
    <row r="184" spans="1:8" ht="15.75" customHeight="1" x14ac:dyDescent="0.25">
      <c r="A184" s="58"/>
      <c r="B184" s="44"/>
      <c r="C184" s="79"/>
      <c r="D184" s="93"/>
      <c r="E184" s="44"/>
      <c r="F184" s="44"/>
      <c r="G184" s="44"/>
      <c r="H184" s="82"/>
    </row>
    <row r="185" spans="1:8" ht="15.75" customHeight="1" x14ac:dyDescent="0.25">
      <c r="A185" s="58"/>
      <c r="B185" s="44"/>
      <c r="C185" s="79"/>
      <c r="D185" s="93"/>
      <c r="E185" s="44"/>
      <c r="F185" s="44"/>
      <c r="G185" s="44"/>
      <c r="H185" s="82"/>
    </row>
    <row r="186" spans="1:8" ht="15.75" customHeight="1" x14ac:dyDescent="0.25">
      <c r="A186" s="58"/>
      <c r="B186" s="44"/>
      <c r="C186" s="79"/>
      <c r="D186" s="93"/>
      <c r="E186" s="44"/>
      <c r="F186" s="44"/>
      <c r="G186" s="44"/>
      <c r="H186" s="82"/>
    </row>
    <row r="187" spans="1:8" ht="15.75" customHeight="1" x14ac:dyDescent="0.25">
      <c r="A187" s="58"/>
      <c r="B187" s="44"/>
      <c r="C187" s="79"/>
      <c r="D187" s="93"/>
      <c r="E187" s="44"/>
      <c r="F187" s="44"/>
      <c r="G187" s="44"/>
      <c r="H187" s="82"/>
    </row>
    <row r="188" spans="1:8" ht="15.75" customHeight="1" x14ac:dyDescent="0.25">
      <c r="A188" s="58"/>
      <c r="B188" s="44"/>
      <c r="C188" s="79"/>
      <c r="D188" s="93"/>
      <c r="E188" s="44"/>
      <c r="F188" s="44"/>
      <c r="G188" s="44"/>
      <c r="H188" s="82"/>
    </row>
    <row r="189" spans="1:8" ht="15.75" customHeight="1" x14ac:dyDescent="0.25">
      <c r="A189" s="58"/>
      <c r="B189" s="44"/>
      <c r="C189" s="79"/>
      <c r="D189" s="93"/>
      <c r="E189" s="44"/>
      <c r="F189" s="44"/>
      <c r="G189" s="44"/>
      <c r="H189" s="82"/>
    </row>
    <row r="190" spans="1:8" ht="15.75" customHeight="1" x14ac:dyDescent="0.25">
      <c r="A190" s="58"/>
      <c r="B190" s="44"/>
      <c r="C190" s="79"/>
      <c r="D190" s="93"/>
      <c r="E190" s="44"/>
      <c r="F190" s="44"/>
      <c r="G190" s="44"/>
      <c r="H190" s="82"/>
    </row>
    <row r="191" spans="1:8" ht="15.75" customHeight="1" x14ac:dyDescent="0.25">
      <c r="A191" s="58"/>
      <c r="B191" s="44"/>
      <c r="C191" s="79"/>
      <c r="D191" s="93"/>
      <c r="E191" s="44"/>
      <c r="F191" s="44"/>
      <c r="G191" s="44"/>
      <c r="H191" s="82"/>
    </row>
    <row r="192" spans="1:8" ht="15.75" customHeight="1" x14ac:dyDescent="0.25">
      <c r="A192" s="58"/>
      <c r="B192" s="44"/>
      <c r="C192" s="79"/>
      <c r="D192" s="93"/>
      <c r="E192" s="44"/>
      <c r="F192" s="44"/>
      <c r="G192" s="44"/>
      <c r="H192" s="82"/>
    </row>
    <row r="193" spans="1:8" ht="15.75" customHeight="1" x14ac:dyDescent="0.25">
      <c r="A193" s="58"/>
      <c r="B193" s="44"/>
      <c r="C193" s="79"/>
      <c r="D193" s="93"/>
      <c r="E193" s="44"/>
      <c r="F193" s="44"/>
      <c r="G193" s="44"/>
      <c r="H193" s="82"/>
    </row>
    <row r="194" spans="1:8" ht="15.75" customHeight="1" x14ac:dyDescent="0.25">
      <c r="A194" s="58"/>
      <c r="B194" s="44"/>
      <c r="C194" s="79"/>
      <c r="D194" s="93"/>
      <c r="E194" s="44"/>
      <c r="F194" s="44"/>
      <c r="G194" s="44"/>
      <c r="H194" s="82"/>
    </row>
    <row r="195" spans="1:8" ht="15.75" customHeight="1" x14ac:dyDescent="0.25">
      <c r="A195" s="58"/>
      <c r="B195" s="44"/>
      <c r="C195" s="79"/>
      <c r="D195" s="93"/>
      <c r="E195" s="44"/>
      <c r="F195" s="44"/>
      <c r="G195" s="44"/>
      <c r="H195" s="82"/>
    </row>
    <row r="196" spans="1:8" ht="15.75" customHeight="1" x14ac:dyDescent="0.25">
      <c r="A196" s="58"/>
      <c r="B196" s="44"/>
      <c r="C196" s="79"/>
      <c r="D196" s="93"/>
      <c r="E196" s="44"/>
      <c r="F196" s="44"/>
      <c r="G196" s="44"/>
      <c r="H196" s="82"/>
    </row>
    <row r="197" spans="1:8" ht="15.75" customHeight="1" x14ac:dyDescent="0.25">
      <c r="A197" s="58"/>
      <c r="B197" s="44"/>
      <c r="C197" s="79"/>
      <c r="D197" s="93"/>
      <c r="E197" s="44"/>
      <c r="F197" s="44"/>
      <c r="G197" s="44"/>
      <c r="H197" s="82"/>
    </row>
    <row r="198" spans="1:8" ht="15.75" customHeight="1" x14ac:dyDescent="0.25">
      <c r="A198" s="58"/>
      <c r="B198" s="44"/>
      <c r="C198" s="79"/>
      <c r="D198" s="93"/>
      <c r="E198" s="44"/>
      <c r="F198" s="44"/>
      <c r="G198" s="44"/>
      <c r="H198" s="82"/>
    </row>
    <row r="199" spans="1:8" ht="15.75" customHeight="1" x14ac:dyDescent="0.25">
      <c r="A199" s="58"/>
      <c r="B199" s="44"/>
      <c r="C199" s="79"/>
      <c r="D199" s="93"/>
      <c r="E199" s="44"/>
      <c r="F199" s="44"/>
      <c r="G199" s="44"/>
      <c r="H199" s="82"/>
    </row>
    <row r="200" spans="1:8" ht="15.75" customHeight="1" x14ac:dyDescent="0.25">
      <c r="A200" s="58"/>
      <c r="B200" s="44"/>
      <c r="C200" s="79"/>
      <c r="D200" s="93"/>
      <c r="E200" s="44"/>
      <c r="F200" s="44"/>
      <c r="G200" s="44"/>
      <c r="H200" s="82"/>
    </row>
    <row r="201" spans="1:8" ht="15.75" customHeight="1" x14ac:dyDescent="0.25">
      <c r="A201" s="58"/>
      <c r="B201" s="44"/>
      <c r="C201" s="79"/>
      <c r="D201" s="93"/>
      <c r="E201" s="44"/>
      <c r="F201" s="44"/>
      <c r="G201" s="44"/>
      <c r="H201" s="82"/>
    </row>
    <row r="202" spans="1:8" ht="15.75" customHeight="1" x14ac:dyDescent="0.25">
      <c r="A202" s="58"/>
      <c r="B202" s="44"/>
      <c r="C202" s="79"/>
      <c r="D202" s="93"/>
      <c r="E202" s="44"/>
      <c r="F202" s="44"/>
      <c r="G202" s="44"/>
      <c r="H202" s="82"/>
    </row>
    <row r="203" spans="1:8" ht="15.75" customHeight="1" x14ac:dyDescent="0.25">
      <c r="A203" s="58"/>
      <c r="B203" s="44"/>
      <c r="C203" s="79"/>
      <c r="D203" s="93"/>
      <c r="E203" s="44"/>
      <c r="F203" s="44"/>
      <c r="G203" s="44"/>
      <c r="H203" s="82"/>
    </row>
    <row r="204" spans="1:8" ht="15.75" customHeight="1" x14ac:dyDescent="0.25">
      <c r="A204" s="58"/>
      <c r="B204" s="44"/>
      <c r="C204" s="79"/>
      <c r="D204" s="93"/>
      <c r="E204" s="44"/>
      <c r="F204" s="44"/>
      <c r="G204" s="44"/>
      <c r="H204" s="82"/>
    </row>
    <row r="205" spans="1:8" ht="15.75" customHeight="1" x14ac:dyDescent="0.25">
      <c r="A205" s="58"/>
      <c r="B205" s="44"/>
      <c r="C205" s="79"/>
      <c r="D205" s="93"/>
      <c r="E205" s="44"/>
      <c r="F205" s="44"/>
      <c r="G205" s="44"/>
      <c r="H205" s="82"/>
    </row>
    <row r="206" spans="1:8" ht="15.75" customHeight="1" x14ac:dyDescent="0.25">
      <c r="A206" s="58"/>
      <c r="B206" s="44"/>
      <c r="C206" s="79"/>
      <c r="D206" s="93"/>
      <c r="E206" s="44"/>
      <c r="F206" s="44"/>
      <c r="G206" s="44"/>
      <c r="H206" s="82"/>
    </row>
    <row r="207" spans="1:8" ht="15.75" customHeight="1" x14ac:dyDescent="0.25">
      <c r="A207" s="58"/>
      <c r="B207" s="44"/>
      <c r="C207" s="79"/>
      <c r="D207" s="93"/>
      <c r="E207" s="44"/>
      <c r="F207" s="44"/>
      <c r="G207" s="44"/>
      <c r="H207" s="82"/>
    </row>
    <row r="208" spans="1:8" ht="15.75" customHeight="1" x14ac:dyDescent="0.25">
      <c r="A208" s="58"/>
      <c r="B208" s="44"/>
      <c r="C208" s="79"/>
      <c r="D208" s="93"/>
      <c r="E208" s="44"/>
      <c r="F208" s="44"/>
      <c r="G208" s="44"/>
      <c r="H208" s="82"/>
    </row>
    <row r="209" spans="1:8" ht="15.75" customHeight="1" x14ac:dyDescent="0.25">
      <c r="A209" s="58"/>
      <c r="B209" s="44"/>
      <c r="C209" s="79"/>
      <c r="D209" s="93"/>
      <c r="E209" s="44"/>
      <c r="F209" s="44"/>
      <c r="G209" s="44"/>
      <c r="H209" s="82"/>
    </row>
    <row r="210" spans="1:8" ht="15.75" customHeight="1" x14ac:dyDescent="0.25">
      <c r="A210" s="58"/>
      <c r="B210" s="44"/>
      <c r="C210" s="79"/>
      <c r="D210" s="93"/>
      <c r="E210" s="44"/>
      <c r="F210" s="44"/>
      <c r="G210" s="44"/>
      <c r="H210" s="82"/>
    </row>
    <row r="211" spans="1:8" ht="15.75" customHeight="1" x14ac:dyDescent="0.25">
      <c r="A211" s="58"/>
      <c r="B211" s="44"/>
      <c r="C211" s="79"/>
      <c r="D211" s="93"/>
      <c r="E211" s="44"/>
      <c r="F211" s="44"/>
      <c r="G211" s="44"/>
      <c r="H211" s="82"/>
    </row>
    <row r="212" spans="1:8" ht="15.75" customHeight="1" x14ac:dyDescent="0.25">
      <c r="A212" s="58"/>
      <c r="B212" s="44"/>
      <c r="C212" s="79"/>
      <c r="D212" s="93"/>
      <c r="E212" s="44"/>
      <c r="F212" s="44"/>
      <c r="G212" s="44"/>
      <c r="H212" s="82"/>
    </row>
    <row r="213" spans="1:8" ht="15.75" customHeight="1" x14ac:dyDescent="0.25">
      <c r="A213" s="58"/>
      <c r="B213" s="44"/>
      <c r="C213" s="79"/>
      <c r="D213" s="93"/>
      <c r="E213" s="44"/>
      <c r="F213" s="44"/>
      <c r="G213" s="44"/>
      <c r="H213" s="82"/>
    </row>
    <row r="214" spans="1:8" ht="15.75" customHeight="1" x14ac:dyDescent="0.25">
      <c r="A214" s="58"/>
      <c r="B214" s="44"/>
      <c r="C214" s="79"/>
      <c r="D214" s="93"/>
      <c r="E214" s="44"/>
      <c r="F214" s="44"/>
      <c r="G214" s="44"/>
      <c r="H214" s="82"/>
    </row>
    <row r="215" spans="1:8" ht="15.75" customHeight="1" x14ac:dyDescent="0.25">
      <c r="A215" s="58"/>
      <c r="B215" s="44"/>
      <c r="C215" s="79"/>
      <c r="D215" s="93"/>
      <c r="E215" s="44"/>
      <c r="F215" s="44"/>
      <c r="G215" s="44"/>
      <c r="H215" s="82"/>
    </row>
    <row r="216" spans="1:8" ht="15.75" customHeight="1" x14ac:dyDescent="0.25">
      <c r="A216" s="58"/>
      <c r="B216" s="44"/>
      <c r="C216" s="79"/>
      <c r="D216" s="93"/>
      <c r="E216" s="44"/>
      <c r="F216" s="44"/>
      <c r="G216" s="44"/>
      <c r="H216" s="82"/>
    </row>
    <row r="217" spans="1:8" ht="15.75" customHeight="1" x14ac:dyDescent="0.25">
      <c r="A217" s="58"/>
      <c r="B217" s="44"/>
      <c r="C217" s="79"/>
      <c r="D217" s="93"/>
      <c r="E217" s="44"/>
      <c r="F217" s="44"/>
      <c r="G217" s="44"/>
      <c r="H217" s="82"/>
    </row>
    <row r="218" spans="1:8" ht="15.75" customHeight="1" x14ac:dyDescent="0.25">
      <c r="A218" s="58"/>
      <c r="B218" s="44"/>
      <c r="C218" s="79"/>
      <c r="D218" s="93"/>
      <c r="E218" s="44"/>
      <c r="F218" s="44"/>
      <c r="G218" s="44"/>
      <c r="H218" s="82"/>
    </row>
    <row r="219" spans="1:8" ht="15.75" customHeight="1" x14ac:dyDescent="0.25">
      <c r="A219" s="58"/>
      <c r="B219" s="44"/>
      <c r="C219" s="79"/>
      <c r="D219" s="93"/>
      <c r="E219" s="44"/>
      <c r="F219" s="44"/>
      <c r="G219" s="44"/>
      <c r="H219" s="82"/>
    </row>
    <row r="220" spans="1:8" ht="15.75" customHeight="1" x14ac:dyDescent="0.25">
      <c r="A220" s="58"/>
      <c r="B220" s="44"/>
      <c r="C220" s="79"/>
      <c r="D220" s="93"/>
      <c r="E220" s="44"/>
      <c r="F220" s="44"/>
      <c r="G220" s="44"/>
      <c r="H220" s="82"/>
    </row>
    <row r="221" spans="1:8" ht="15.75" customHeight="1" x14ac:dyDescent="0.25">
      <c r="A221" s="58"/>
      <c r="B221" s="44"/>
      <c r="C221" s="79"/>
      <c r="D221" s="93"/>
      <c r="E221" s="44"/>
      <c r="F221" s="44"/>
      <c r="G221" s="44"/>
      <c r="H221" s="82"/>
    </row>
    <row r="222" spans="1:8" ht="15.75" customHeight="1" x14ac:dyDescent="0.25">
      <c r="B222" s="44"/>
      <c r="C222" s="79"/>
      <c r="D222" s="93"/>
      <c r="E222" s="44"/>
      <c r="F222" s="44"/>
      <c r="G222" s="44"/>
      <c r="H222" s="82"/>
    </row>
    <row r="223" spans="1:8" ht="15.75" customHeight="1" x14ac:dyDescent="0.25">
      <c r="B223" s="44"/>
      <c r="C223" s="79"/>
      <c r="D223" s="93"/>
      <c r="E223" s="44"/>
      <c r="F223" s="44"/>
      <c r="G223" s="44"/>
      <c r="H223" s="82"/>
    </row>
    <row r="224" spans="1:8" ht="15.75" customHeight="1" x14ac:dyDescent="0.25">
      <c r="B224" s="44"/>
      <c r="C224" s="79"/>
      <c r="D224" s="93"/>
      <c r="E224" s="44"/>
      <c r="F224" s="44"/>
      <c r="G224" s="44"/>
      <c r="H224" s="82"/>
    </row>
    <row r="225" spans="2:8" ht="15.75" customHeight="1" x14ac:dyDescent="0.25">
      <c r="B225" s="44"/>
      <c r="C225" s="79"/>
      <c r="D225" s="93"/>
      <c r="E225" s="44"/>
      <c r="F225" s="44"/>
      <c r="G225" s="44"/>
      <c r="H225" s="82"/>
    </row>
    <row r="226" spans="2:8" ht="15.75" customHeight="1" x14ac:dyDescent="0.25">
      <c r="B226" s="44"/>
      <c r="C226" s="79"/>
      <c r="D226" s="93"/>
      <c r="E226" s="44"/>
      <c r="F226" s="44"/>
      <c r="G226" s="44"/>
      <c r="H226" s="82"/>
    </row>
    <row r="227" spans="2:8" ht="15.75" customHeight="1" x14ac:dyDescent="0.25">
      <c r="B227" s="44"/>
      <c r="C227" s="79"/>
      <c r="D227" s="93"/>
      <c r="E227" s="44"/>
      <c r="F227" s="44"/>
      <c r="G227" s="44"/>
      <c r="H227" s="82"/>
    </row>
    <row r="228" spans="2:8" ht="15.75" customHeight="1" x14ac:dyDescent="0.25">
      <c r="B228" s="44"/>
      <c r="C228" s="79"/>
      <c r="D228" s="93"/>
      <c r="E228" s="44"/>
      <c r="F228" s="44"/>
      <c r="G228" s="44"/>
      <c r="H228" s="82"/>
    </row>
    <row r="229" spans="2:8" ht="15.75" customHeight="1" x14ac:dyDescent="0.25">
      <c r="B229" s="44"/>
      <c r="C229" s="79"/>
      <c r="D229" s="93"/>
      <c r="E229" s="44"/>
      <c r="F229" s="44"/>
      <c r="G229" s="44"/>
      <c r="H229" s="82"/>
    </row>
    <row r="230" spans="2:8" ht="15.75" customHeight="1" x14ac:dyDescent="0.25">
      <c r="B230" s="44"/>
      <c r="C230" s="79"/>
      <c r="D230" s="93"/>
      <c r="E230" s="44"/>
      <c r="F230" s="44"/>
      <c r="G230" s="44"/>
      <c r="H230" s="82"/>
    </row>
    <row r="231" spans="2:8" ht="15.75" customHeight="1" x14ac:dyDescent="0.25">
      <c r="B231" s="44"/>
      <c r="C231" s="79"/>
      <c r="D231" s="93"/>
      <c r="E231" s="44"/>
      <c r="F231" s="44"/>
      <c r="G231" s="44"/>
      <c r="H231" s="82"/>
    </row>
    <row r="232" spans="2:8" ht="15.75" customHeight="1" x14ac:dyDescent="0.25">
      <c r="B232" s="44"/>
      <c r="C232" s="79"/>
      <c r="D232" s="93"/>
      <c r="E232" s="44"/>
      <c r="F232" s="44"/>
      <c r="G232" s="44"/>
      <c r="H232" s="82"/>
    </row>
    <row r="233" spans="2:8" ht="15.75" customHeight="1" x14ac:dyDescent="0.25">
      <c r="B233" s="44"/>
      <c r="C233" s="79"/>
      <c r="D233" s="93"/>
      <c r="E233" s="44"/>
      <c r="F233" s="44"/>
      <c r="G233" s="44"/>
      <c r="H233" s="82"/>
    </row>
    <row r="234" spans="2:8" ht="15.75" customHeight="1" x14ac:dyDescent="0.25">
      <c r="B234" s="44"/>
      <c r="C234" s="79"/>
      <c r="D234" s="93"/>
      <c r="E234" s="44"/>
      <c r="F234" s="44"/>
      <c r="G234" s="44"/>
      <c r="H234" s="82"/>
    </row>
    <row r="235" spans="2:8" ht="15.75" customHeight="1" x14ac:dyDescent="0.25">
      <c r="B235" s="44"/>
      <c r="C235" s="79"/>
      <c r="D235" s="93"/>
      <c r="E235" s="44"/>
      <c r="F235" s="44"/>
      <c r="G235" s="44"/>
      <c r="H235" s="82"/>
    </row>
    <row r="236" spans="2:8" ht="15.75" customHeight="1" x14ac:dyDescent="0.25">
      <c r="B236" s="44"/>
      <c r="C236" s="79"/>
      <c r="D236" s="93"/>
      <c r="E236" s="44"/>
      <c r="F236" s="44"/>
      <c r="G236" s="44"/>
      <c r="H236" s="82"/>
    </row>
    <row r="237" spans="2:8" ht="15.75" customHeight="1" x14ac:dyDescent="0.25">
      <c r="B237" s="44"/>
      <c r="C237" s="79"/>
      <c r="D237" s="93"/>
      <c r="E237" s="44"/>
      <c r="F237" s="44"/>
      <c r="G237" s="44"/>
      <c r="H237" s="82"/>
    </row>
    <row r="238" spans="2:8" ht="15.75" customHeight="1" x14ac:dyDescent="0.25">
      <c r="B238" s="44"/>
      <c r="C238" s="79"/>
      <c r="D238" s="93"/>
      <c r="E238" s="44"/>
      <c r="F238" s="44"/>
      <c r="G238" s="44"/>
      <c r="H238" s="82"/>
    </row>
    <row r="239" spans="2:8" ht="15.75" customHeight="1" x14ac:dyDescent="0.25">
      <c r="B239" s="44"/>
      <c r="C239" s="79"/>
      <c r="D239" s="93"/>
      <c r="E239" s="44"/>
      <c r="F239" s="44"/>
      <c r="G239" s="44"/>
      <c r="H239" s="82"/>
    </row>
    <row r="240" spans="2:8" ht="15.75" customHeight="1" x14ac:dyDescent="0.25">
      <c r="B240" s="44"/>
      <c r="C240" s="79"/>
      <c r="D240" s="93"/>
      <c r="E240" s="44"/>
      <c r="F240" s="44"/>
      <c r="G240" s="44"/>
      <c r="H240" s="82"/>
    </row>
    <row r="241" spans="2:8" ht="15.75" customHeight="1" x14ac:dyDescent="0.25">
      <c r="B241" s="44"/>
      <c r="C241" s="79"/>
      <c r="D241" s="93"/>
      <c r="E241" s="44"/>
      <c r="F241" s="44"/>
      <c r="G241" s="44"/>
      <c r="H241" s="82"/>
    </row>
    <row r="242" spans="2:8" ht="15.75" customHeight="1" x14ac:dyDescent="0.25">
      <c r="B242" s="44"/>
      <c r="C242" s="79"/>
      <c r="D242" s="93"/>
      <c r="E242" s="44"/>
      <c r="F242" s="44"/>
      <c r="G242" s="44"/>
      <c r="H242" s="82"/>
    </row>
    <row r="243" spans="2:8" ht="15.75" customHeight="1" x14ac:dyDescent="0.25">
      <c r="B243" s="44"/>
      <c r="C243" s="79"/>
      <c r="D243" s="93"/>
      <c r="E243" s="44"/>
      <c r="F243" s="44"/>
      <c r="G243" s="44"/>
      <c r="H243" s="82"/>
    </row>
    <row r="244" spans="2:8" ht="15.75" customHeight="1" x14ac:dyDescent="0.25">
      <c r="B244" s="44"/>
      <c r="C244" s="79"/>
      <c r="D244" s="93"/>
      <c r="E244" s="44"/>
      <c r="F244" s="44"/>
      <c r="G244" s="44"/>
      <c r="H244" s="82"/>
    </row>
    <row r="245" spans="2:8" ht="15.75" customHeight="1" x14ac:dyDescent="0.25">
      <c r="B245" s="44"/>
      <c r="C245" s="79"/>
      <c r="D245" s="93"/>
      <c r="E245" s="44"/>
      <c r="F245" s="44"/>
      <c r="G245" s="44"/>
      <c r="H245" s="82"/>
    </row>
    <row r="246" spans="2:8" ht="15.75" customHeight="1" x14ac:dyDescent="0.25">
      <c r="B246" s="44"/>
      <c r="C246" s="79"/>
      <c r="D246" s="93"/>
      <c r="E246" s="44"/>
      <c r="F246" s="44"/>
      <c r="G246" s="44"/>
      <c r="H246" s="82"/>
    </row>
    <row r="247" spans="2:8" ht="15.75" customHeight="1" x14ac:dyDescent="0.25">
      <c r="B247" s="44"/>
      <c r="C247" s="79"/>
      <c r="D247" s="93"/>
      <c r="E247" s="44"/>
      <c r="F247" s="44"/>
      <c r="G247" s="44"/>
      <c r="H247" s="82"/>
    </row>
    <row r="248" spans="2:8" ht="15.75" customHeight="1" x14ac:dyDescent="0.25">
      <c r="B248" s="44"/>
      <c r="C248" s="79"/>
      <c r="D248" s="93"/>
      <c r="E248" s="44"/>
      <c r="F248" s="44"/>
      <c r="G248" s="44"/>
      <c r="H248" s="82"/>
    </row>
    <row r="249" spans="2:8" ht="15.75" customHeight="1" x14ac:dyDescent="0.25">
      <c r="B249" s="44"/>
      <c r="C249" s="79"/>
      <c r="D249" s="93"/>
      <c r="E249" s="44"/>
      <c r="F249" s="44"/>
      <c r="G249" s="44"/>
      <c r="H249" s="82"/>
    </row>
    <row r="250" spans="2:8" ht="15.75" customHeight="1" x14ac:dyDescent="0.25">
      <c r="B250" s="44"/>
      <c r="C250" s="79"/>
      <c r="D250" s="93"/>
      <c r="E250" s="44"/>
      <c r="F250" s="44"/>
      <c r="G250" s="44"/>
      <c r="H250" s="82"/>
    </row>
    <row r="251" spans="2:8" ht="15.75" customHeight="1" x14ac:dyDescent="0.25">
      <c r="B251" s="44"/>
      <c r="C251" s="79"/>
      <c r="D251" s="93"/>
      <c r="E251" s="44"/>
      <c r="F251" s="44"/>
      <c r="G251" s="44"/>
      <c r="H251" s="82"/>
    </row>
    <row r="252" spans="2:8" ht="15.75" customHeight="1" x14ac:dyDescent="0.25">
      <c r="B252" s="44"/>
      <c r="C252" s="79"/>
      <c r="D252" s="93"/>
      <c r="E252" s="44"/>
      <c r="F252" s="44"/>
      <c r="G252" s="44"/>
      <c r="H252" s="82"/>
    </row>
    <row r="253" spans="2:8" ht="15.75" customHeight="1" x14ac:dyDescent="0.25">
      <c r="B253" s="44"/>
      <c r="C253" s="79"/>
      <c r="D253" s="93"/>
      <c r="E253" s="44"/>
      <c r="F253" s="44"/>
      <c r="G253" s="44"/>
      <c r="H253" s="82"/>
    </row>
    <row r="254" spans="2:8" ht="15.75" customHeight="1" x14ac:dyDescent="0.25">
      <c r="B254" s="44"/>
      <c r="C254" s="79"/>
      <c r="D254" s="93"/>
      <c r="E254" s="44"/>
      <c r="F254" s="44"/>
      <c r="G254" s="44"/>
      <c r="H254" s="82"/>
    </row>
    <row r="255" spans="2:8" ht="15.75" customHeight="1" x14ac:dyDescent="0.25">
      <c r="B255" s="44"/>
      <c r="C255" s="79"/>
      <c r="D255" s="93"/>
      <c r="E255" s="44"/>
      <c r="F255" s="44"/>
      <c r="G255" s="44"/>
      <c r="H255" s="82"/>
    </row>
    <row r="256" spans="2:8" ht="15.75" customHeight="1" x14ac:dyDescent="0.25">
      <c r="B256" s="44"/>
      <c r="C256" s="79"/>
      <c r="D256" s="93"/>
      <c r="E256" s="44"/>
      <c r="F256" s="44"/>
      <c r="G256" s="44"/>
      <c r="H256" s="82"/>
    </row>
    <row r="257" spans="2:8" ht="15.75" customHeight="1" x14ac:dyDescent="0.25">
      <c r="B257" s="44"/>
      <c r="C257" s="79"/>
      <c r="D257" s="93"/>
      <c r="E257" s="44"/>
      <c r="F257" s="44"/>
      <c r="G257" s="44"/>
      <c r="H257" s="82"/>
    </row>
    <row r="258" spans="2:8" ht="15.75" customHeight="1" x14ac:dyDescent="0.25">
      <c r="B258" s="44"/>
      <c r="C258" s="79"/>
      <c r="D258" s="93"/>
      <c r="E258" s="44"/>
      <c r="F258" s="44"/>
      <c r="G258" s="44"/>
      <c r="H258" s="82"/>
    </row>
    <row r="259" spans="2:8" ht="15.75" customHeight="1" x14ac:dyDescent="0.25">
      <c r="B259" s="44"/>
      <c r="C259" s="79"/>
      <c r="D259" s="93"/>
      <c r="E259" s="44"/>
      <c r="F259" s="44"/>
      <c r="G259" s="44"/>
      <c r="H259" s="82"/>
    </row>
    <row r="260" spans="2:8" ht="15.75" customHeight="1" x14ac:dyDescent="0.25">
      <c r="B260" s="44"/>
      <c r="C260" s="79"/>
      <c r="D260" s="93"/>
      <c r="E260" s="44"/>
      <c r="F260" s="44"/>
      <c r="G260" s="44"/>
      <c r="H260" s="82"/>
    </row>
    <row r="261" spans="2:8" ht="15.75" customHeight="1" x14ac:dyDescent="0.25">
      <c r="B261" s="44"/>
      <c r="C261" s="79"/>
      <c r="D261" s="93"/>
      <c r="E261" s="44"/>
      <c r="F261" s="44"/>
      <c r="G261" s="44"/>
      <c r="H261" s="82"/>
    </row>
    <row r="262" spans="2:8" ht="15.75" customHeight="1" x14ac:dyDescent="0.25">
      <c r="B262" s="44"/>
      <c r="C262" s="79"/>
      <c r="D262" s="93"/>
      <c r="E262" s="44"/>
      <c r="F262" s="44"/>
      <c r="G262" s="44"/>
      <c r="H262" s="82"/>
    </row>
    <row r="263" spans="2:8" ht="15.75" customHeight="1" x14ac:dyDescent="0.25">
      <c r="B263" s="44"/>
      <c r="C263" s="79"/>
      <c r="D263" s="93"/>
      <c r="E263" s="44"/>
      <c r="F263" s="44"/>
      <c r="G263" s="44"/>
      <c r="H263" s="82"/>
    </row>
    <row r="264" spans="2:8" ht="15.75" customHeight="1" x14ac:dyDescent="0.25">
      <c r="B264" s="44"/>
      <c r="C264" s="79"/>
      <c r="D264" s="93"/>
      <c r="E264" s="44"/>
      <c r="F264" s="44"/>
      <c r="G264" s="44"/>
      <c r="H264" s="82"/>
    </row>
    <row r="265" spans="2:8" ht="15.75" customHeight="1" x14ac:dyDescent="0.25">
      <c r="B265" s="44"/>
      <c r="C265" s="79"/>
      <c r="D265" s="93"/>
      <c r="E265" s="44"/>
      <c r="F265" s="44"/>
      <c r="G265" s="44"/>
      <c r="H265" s="82"/>
    </row>
    <row r="266" spans="2:8" ht="15.75" customHeight="1" x14ac:dyDescent="0.25">
      <c r="B266" s="44"/>
      <c r="C266" s="79"/>
      <c r="D266" s="93"/>
      <c r="E266" s="44"/>
      <c r="F266" s="44"/>
      <c r="G266" s="44"/>
      <c r="H266" s="82"/>
    </row>
    <row r="267" spans="2:8" ht="15.75" customHeight="1" x14ac:dyDescent="0.25">
      <c r="B267" s="44"/>
      <c r="C267" s="79"/>
      <c r="D267" s="93"/>
      <c r="E267" s="44"/>
      <c r="F267" s="44"/>
      <c r="G267" s="44"/>
      <c r="H267" s="82"/>
    </row>
    <row r="268" spans="2:8" ht="15.75" customHeight="1" x14ac:dyDescent="0.25">
      <c r="B268" s="44"/>
      <c r="C268" s="79"/>
      <c r="D268" s="93"/>
      <c r="E268" s="44"/>
      <c r="F268" s="44"/>
      <c r="G268" s="44"/>
      <c r="H268" s="82"/>
    </row>
    <row r="269" spans="2:8" ht="15.75" customHeight="1" x14ac:dyDescent="0.25">
      <c r="B269" s="44"/>
      <c r="C269" s="79"/>
      <c r="D269" s="93"/>
      <c r="E269" s="44"/>
      <c r="F269" s="44"/>
      <c r="G269" s="44"/>
      <c r="H269" s="82"/>
    </row>
    <row r="270" spans="2:8" ht="15.75" customHeight="1" x14ac:dyDescent="0.25">
      <c r="B270" s="44"/>
      <c r="C270" s="79"/>
      <c r="D270" s="93"/>
      <c r="E270" s="44"/>
      <c r="F270" s="44"/>
      <c r="G270" s="44"/>
      <c r="H270" s="82"/>
    </row>
    <row r="271" spans="2:8" ht="15.75" customHeight="1" x14ac:dyDescent="0.25">
      <c r="B271" s="44"/>
      <c r="C271" s="79"/>
      <c r="D271" s="93"/>
      <c r="E271" s="44"/>
      <c r="F271" s="44"/>
      <c r="G271" s="44"/>
      <c r="H271" s="82"/>
    </row>
    <row r="272" spans="2:8" ht="15.75" customHeight="1" x14ac:dyDescent="0.25">
      <c r="B272" s="44"/>
      <c r="C272" s="79"/>
      <c r="D272" s="93"/>
      <c r="E272" s="44"/>
      <c r="F272" s="44"/>
      <c r="G272" s="44"/>
      <c r="H272" s="82"/>
    </row>
    <row r="273" spans="2:8" ht="15.75" customHeight="1" x14ac:dyDescent="0.25">
      <c r="B273" s="44"/>
      <c r="C273" s="79"/>
      <c r="D273" s="93"/>
      <c r="E273" s="44"/>
      <c r="F273" s="44"/>
      <c r="G273" s="44"/>
      <c r="H273" s="82"/>
    </row>
    <row r="274" spans="2:8" ht="15.75" customHeight="1" x14ac:dyDescent="0.25">
      <c r="B274" s="44"/>
      <c r="C274" s="79"/>
      <c r="D274" s="93"/>
      <c r="E274" s="44"/>
      <c r="F274" s="44"/>
      <c r="G274" s="44"/>
      <c r="H274" s="82"/>
    </row>
    <row r="275" spans="2:8" ht="15.75" customHeight="1" x14ac:dyDescent="0.2">
      <c r="C275" s="95"/>
      <c r="H275" s="96"/>
    </row>
    <row r="276" spans="2:8" ht="15.75" customHeight="1" x14ac:dyDescent="0.2">
      <c r="C276" s="95"/>
      <c r="H276" s="96"/>
    </row>
    <row r="277" spans="2:8" ht="15.75" customHeight="1" x14ac:dyDescent="0.2">
      <c r="C277" s="95"/>
      <c r="H277" s="96"/>
    </row>
    <row r="278" spans="2:8" ht="15.75" customHeight="1" x14ac:dyDescent="0.2">
      <c r="C278" s="95"/>
      <c r="H278" s="96"/>
    </row>
    <row r="279" spans="2:8" ht="15.75" customHeight="1" x14ac:dyDescent="0.2">
      <c r="C279" s="95"/>
      <c r="H279" s="96"/>
    </row>
    <row r="280" spans="2:8" ht="15.75" customHeight="1" x14ac:dyDescent="0.2">
      <c r="C280" s="95"/>
      <c r="H280" s="96"/>
    </row>
    <row r="281" spans="2:8" ht="15.75" customHeight="1" x14ac:dyDescent="0.2">
      <c r="C281" s="95"/>
      <c r="H281" s="96"/>
    </row>
    <row r="282" spans="2:8" ht="15.75" customHeight="1" x14ac:dyDescent="0.2">
      <c r="C282" s="95"/>
      <c r="H282" s="96"/>
    </row>
    <row r="283" spans="2:8" ht="15.75" customHeight="1" x14ac:dyDescent="0.2">
      <c r="C283" s="95"/>
      <c r="H283" s="96"/>
    </row>
    <row r="284" spans="2:8" ht="15.75" customHeight="1" x14ac:dyDescent="0.2">
      <c r="C284" s="95"/>
      <c r="H284" s="96"/>
    </row>
    <row r="285" spans="2:8" ht="15.75" customHeight="1" x14ac:dyDescent="0.2">
      <c r="C285" s="95"/>
      <c r="H285" s="96"/>
    </row>
    <row r="286" spans="2:8" ht="15.75" customHeight="1" x14ac:dyDescent="0.2">
      <c r="C286" s="95"/>
      <c r="H286" s="96"/>
    </row>
    <row r="287" spans="2:8" ht="15.75" customHeight="1" x14ac:dyDescent="0.2">
      <c r="C287" s="95"/>
      <c r="H287" s="96"/>
    </row>
    <row r="288" spans="2:8" ht="15.75" customHeight="1" x14ac:dyDescent="0.2">
      <c r="C288" s="95"/>
      <c r="H288" s="96"/>
    </row>
    <row r="289" spans="3:8" ht="15.75" customHeight="1" x14ac:dyDescent="0.2">
      <c r="C289" s="95"/>
      <c r="H289" s="96"/>
    </row>
    <row r="290" spans="3:8" ht="15.75" customHeight="1" x14ac:dyDescent="0.2">
      <c r="C290" s="95"/>
      <c r="H290" s="96"/>
    </row>
    <row r="291" spans="3:8" ht="15.75" customHeight="1" x14ac:dyDescent="0.2">
      <c r="C291" s="95"/>
      <c r="H291" s="96"/>
    </row>
    <row r="292" spans="3:8" ht="15.75" customHeight="1" x14ac:dyDescent="0.2">
      <c r="C292" s="95"/>
      <c r="H292" s="96"/>
    </row>
    <row r="293" spans="3:8" ht="15.75" customHeight="1" x14ac:dyDescent="0.2">
      <c r="C293" s="95"/>
      <c r="H293" s="96"/>
    </row>
    <row r="294" spans="3:8" ht="15.75" customHeight="1" x14ac:dyDescent="0.2">
      <c r="C294" s="95"/>
      <c r="H294" s="96"/>
    </row>
    <row r="295" spans="3:8" ht="15.75" customHeight="1" x14ac:dyDescent="0.2">
      <c r="C295" s="95"/>
      <c r="H295" s="96"/>
    </row>
    <row r="296" spans="3:8" ht="15.75" customHeight="1" x14ac:dyDescent="0.2">
      <c r="C296" s="95"/>
      <c r="H296" s="96"/>
    </row>
    <row r="297" spans="3:8" ht="15.75" customHeight="1" x14ac:dyDescent="0.2">
      <c r="C297" s="95"/>
      <c r="H297" s="96"/>
    </row>
    <row r="298" spans="3:8" ht="15.75" customHeight="1" x14ac:dyDescent="0.2">
      <c r="C298" s="95"/>
      <c r="H298" s="96"/>
    </row>
    <row r="299" spans="3:8" ht="15.75" customHeight="1" x14ac:dyDescent="0.2"/>
    <row r="300" spans="3:8" ht="15.75" customHeight="1" x14ac:dyDescent="0.2"/>
    <row r="301" spans="3:8" ht="15.75" customHeight="1" x14ac:dyDescent="0.2"/>
    <row r="302" spans="3:8" ht="15.75" customHeight="1" x14ac:dyDescent="0.2"/>
    <row r="303" spans="3:8" ht="15.75" customHeight="1" x14ac:dyDescent="0.2"/>
    <row r="304" spans="3:8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H98" xr:uid="{00000000-0009-0000-0000-000006000000}">
    <filterColumn colId="3">
      <filters>
        <filter val="SI"/>
      </filters>
    </filterColumn>
  </autoFilter>
  <mergeCells count="2">
    <mergeCell ref="B2:H2"/>
    <mergeCell ref="B8:H8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CD668"/>
  </sheetPr>
  <dimension ref="A1:Y1000"/>
  <sheetViews>
    <sheetView workbookViewId="0">
      <selection activeCell="N94" sqref="N94"/>
    </sheetView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4.7109375" customWidth="1"/>
    <col min="4" max="4" width="38.28515625" customWidth="1"/>
    <col min="5" max="5" width="17.28515625" customWidth="1"/>
    <col min="6" max="6" width="8.7109375" customWidth="1"/>
    <col min="7" max="7" width="9.5703125" customWidth="1"/>
    <col min="8" max="8" width="11.7109375" customWidth="1"/>
    <col min="9" max="25" width="10.42578125" customWidth="1"/>
  </cols>
  <sheetData>
    <row r="1" spans="1:25" ht="15.75" customHeight="1" x14ac:dyDescent="0.2">
      <c r="A1" s="58"/>
      <c r="B1" s="44"/>
      <c r="C1" s="79"/>
      <c r="D1" s="58"/>
      <c r="E1" s="53"/>
      <c r="F1" s="44"/>
      <c r="G1" s="44"/>
      <c r="H1" s="44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15.75" customHeight="1" x14ac:dyDescent="0.2">
      <c r="A3" s="58"/>
      <c r="B3" s="58"/>
      <c r="C3" s="79"/>
      <c r="D3" s="59"/>
      <c r="E3" s="60"/>
      <c r="F3" s="59"/>
      <c r="G3" s="44"/>
      <c r="H3" s="4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ht="15.75" customHeight="1" x14ac:dyDescent="0.2">
      <c r="A4" s="58"/>
      <c r="B4" s="58"/>
      <c r="C4" s="79"/>
      <c r="D4" s="61" t="s">
        <v>449</v>
      </c>
      <c r="E4" s="53" t="s">
        <v>529</v>
      </c>
      <c r="F4" s="59"/>
      <c r="G4" s="44"/>
      <c r="H4" s="44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15.75" customHeight="1" x14ac:dyDescent="0.2">
      <c r="A5" s="58"/>
      <c r="B5" s="44"/>
      <c r="C5" s="79"/>
      <c r="D5" s="61" t="s">
        <v>451</v>
      </c>
      <c r="E5" s="53" t="s">
        <v>530</v>
      </c>
      <c r="F5" s="44"/>
      <c r="G5" s="44"/>
      <c r="H5" s="44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1:25" ht="15.75" customHeight="1" x14ac:dyDescent="0.2">
      <c r="A6" s="58"/>
      <c r="B6" s="44"/>
      <c r="C6" s="79"/>
      <c r="D6" s="61" t="s">
        <v>453</v>
      </c>
      <c r="E6" s="62">
        <v>46123</v>
      </c>
      <c r="F6" s="44"/>
      <c r="G6" s="44"/>
      <c r="H6" s="44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ht="15.75" customHeight="1" x14ac:dyDescent="0.2">
      <c r="A7" s="58"/>
      <c r="B7" s="44"/>
      <c r="C7" s="79"/>
      <c r="D7" s="59"/>
      <c r="E7" s="53"/>
      <c r="F7" s="44"/>
      <c r="G7" s="44"/>
      <c r="H7" s="44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15.75" customHeight="1" x14ac:dyDescent="0.25">
      <c r="A8" s="58"/>
      <c r="B8" s="153" t="s">
        <v>601</v>
      </c>
      <c r="C8" s="154"/>
      <c r="D8" s="154"/>
      <c r="E8" s="154"/>
      <c r="F8" s="154"/>
      <c r="G8" s="154"/>
      <c r="H8" s="154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ht="7.5" customHeight="1" x14ac:dyDescent="0.25">
      <c r="A9" s="58"/>
      <c r="B9" s="63"/>
      <c r="C9" s="84"/>
      <c r="D9" s="63"/>
      <c r="E9" s="64"/>
      <c r="F9" s="63"/>
      <c r="G9" s="63"/>
      <c r="H9" s="63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15.75" customHeight="1" x14ac:dyDescent="0.2">
      <c r="A10" s="58"/>
      <c r="B10" s="66" t="s">
        <v>8</v>
      </c>
      <c r="C10" s="86" t="s">
        <v>9</v>
      </c>
      <c r="D10" s="66" t="s">
        <v>10</v>
      </c>
      <c r="E10" s="66" t="s">
        <v>12</v>
      </c>
      <c r="F10" s="66" t="s">
        <v>456</v>
      </c>
      <c r="G10" s="68" t="s">
        <v>458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</row>
    <row r="11" spans="1:25" ht="15.75" customHeight="1" x14ac:dyDescent="0.25">
      <c r="A11" s="58"/>
      <c r="B11" s="44">
        <v>1</v>
      </c>
      <c r="C11" s="56" t="s">
        <v>100</v>
      </c>
      <c r="D11" s="97" t="s">
        <v>602</v>
      </c>
      <c r="E11" s="89" t="s">
        <v>43</v>
      </c>
      <c r="F11" s="90" t="s">
        <v>603</v>
      </c>
      <c r="G11" s="90">
        <v>30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5" ht="15.75" customHeight="1" x14ac:dyDescent="0.25">
      <c r="A12" s="58"/>
      <c r="B12" s="44">
        <v>2</v>
      </c>
      <c r="C12" s="56">
        <v>9912953556</v>
      </c>
      <c r="D12" s="97" t="s">
        <v>193</v>
      </c>
      <c r="E12" s="89" t="s">
        <v>43</v>
      </c>
      <c r="F12" s="90" t="s">
        <v>604</v>
      </c>
      <c r="G12" s="90">
        <v>30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5" ht="15.75" customHeight="1" x14ac:dyDescent="0.25">
      <c r="A13" s="58"/>
      <c r="B13" s="44">
        <v>3</v>
      </c>
      <c r="C13" s="56" t="s">
        <v>146</v>
      </c>
      <c r="D13" s="97" t="s">
        <v>147</v>
      </c>
      <c r="E13" s="89" t="s">
        <v>43</v>
      </c>
      <c r="F13" s="90" t="s">
        <v>605</v>
      </c>
      <c r="G13" s="90">
        <v>29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5" ht="15.75" customHeight="1" x14ac:dyDescent="0.25">
      <c r="A14" s="58"/>
      <c r="B14" s="44">
        <v>4</v>
      </c>
      <c r="C14" s="56" t="s">
        <v>106</v>
      </c>
      <c r="D14" s="97" t="s">
        <v>107</v>
      </c>
      <c r="E14" s="89" t="s">
        <v>43</v>
      </c>
      <c r="F14" s="90" t="s">
        <v>606</v>
      </c>
      <c r="G14" s="90">
        <v>25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</row>
    <row r="15" spans="1:25" ht="15.75" customHeight="1" x14ac:dyDescent="0.25">
      <c r="A15" s="58"/>
      <c r="B15" s="44">
        <v>5</v>
      </c>
      <c r="C15" s="56">
        <v>9912405857</v>
      </c>
      <c r="D15" s="97" t="s">
        <v>151</v>
      </c>
      <c r="E15" s="89" t="s">
        <v>43</v>
      </c>
      <c r="F15" s="90" t="s">
        <v>607</v>
      </c>
      <c r="G15" s="90">
        <v>23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</row>
    <row r="16" spans="1:25" ht="15.75" customHeight="1" x14ac:dyDescent="0.25">
      <c r="A16" s="58"/>
      <c r="B16" s="44">
        <v>6</v>
      </c>
      <c r="C16" s="56" t="s">
        <v>20</v>
      </c>
      <c r="D16" s="97" t="s">
        <v>556</v>
      </c>
      <c r="E16" s="89" t="s">
        <v>23</v>
      </c>
      <c r="F16" s="90" t="s">
        <v>608</v>
      </c>
      <c r="G16" s="90">
        <v>23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</row>
    <row r="17" spans="1:24" ht="15.75" customHeight="1" x14ac:dyDescent="0.25">
      <c r="A17" s="58"/>
      <c r="B17" s="44">
        <v>7</v>
      </c>
      <c r="C17" s="56">
        <v>7705814402</v>
      </c>
      <c r="D17" s="97" t="s">
        <v>171</v>
      </c>
      <c r="E17" s="89" t="s">
        <v>43</v>
      </c>
      <c r="F17" s="90" t="s">
        <v>609</v>
      </c>
      <c r="G17" s="90">
        <v>22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</row>
    <row r="18" spans="1:24" ht="15.75" customHeight="1" x14ac:dyDescent="0.25">
      <c r="A18" s="58"/>
      <c r="B18" s="44">
        <v>8</v>
      </c>
      <c r="C18" s="56">
        <v>9909340988</v>
      </c>
      <c r="D18" s="97" t="s">
        <v>175</v>
      </c>
      <c r="E18" s="89" t="s">
        <v>43</v>
      </c>
      <c r="F18" s="90" t="s">
        <v>610</v>
      </c>
      <c r="G18" s="90">
        <v>22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</row>
    <row r="19" spans="1:24" ht="15.75" customHeight="1" x14ac:dyDescent="0.25">
      <c r="A19" s="58"/>
      <c r="B19" s="44">
        <v>9</v>
      </c>
      <c r="C19" s="56">
        <v>9912795296</v>
      </c>
      <c r="D19" s="97" t="s">
        <v>87</v>
      </c>
      <c r="E19" s="89" t="s">
        <v>43</v>
      </c>
      <c r="F19" s="90" t="s">
        <v>611</v>
      </c>
      <c r="G19" s="90">
        <v>21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</row>
    <row r="20" spans="1:24" ht="15.75" customHeight="1" x14ac:dyDescent="0.25">
      <c r="A20" s="58"/>
      <c r="B20" s="44">
        <v>10</v>
      </c>
      <c r="C20" s="56">
        <v>9909206784</v>
      </c>
      <c r="D20" s="97" t="s">
        <v>113</v>
      </c>
      <c r="E20" s="89" t="s">
        <v>43</v>
      </c>
      <c r="F20" s="90" t="s">
        <v>612</v>
      </c>
      <c r="G20" s="90">
        <v>21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</row>
    <row r="21" spans="1:24" ht="15.75" customHeight="1" x14ac:dyDescent="0.25">
      <c r="A21" s="58"/>
      <c r="B21" s="44">
        <v>11</v>
      </c>
      <c r="C21" s="56">
        <v>9912913565</v>
      </c>
      <c r="D21" s="97" t="s">
        <v>319</v>
      </c>
      <c r="E21" s="89" t="s">
        <v>43</v>
      </c>
      <c r="F21" s="90" t="s">
        <v>613</v>
      </c>
      <c r="G21" s="90">
        <v>21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</row>
    <row r="22" spans="1:24" ht="15.75" customHeight="1" x14ac:dyDescent="0.25">
      <c r="A22" s="58"/>
      <c r="B22" s="44">
        <v>12</v>
      </c>
      <c r="C22" s="56" t="s">
        <v>27</v>
      </c>
      <c r="D22" s="97" t="s">
        <v>547</v>
      </c>
      <c r="E22" s="89" t="s">
        <v>23</v>
      </c>
      <c r="F22" s="90" t="s">
        <v>614</v>
      </c>
      <c r="G22" s="90">
        <v>20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</row>
    <row r="23" spans="1:24" ht="15.75" customHeight="1" x14ac:dyDescent="0.25">
      <c r="A23" s="58"/>
      <c r="B23" s="44">
        <v>13</v>
      </c>
      <c r="C23" s="56">
        <v>8828398152</v>
      </c>
      <c r="D23" s="97" t="s">
        <v>241</v>
      </c>
      <c r="E23" s="89" t="s">
        <v>43</v>
      </c>
      <c r="F23" s="90" t="s">
        <v>615</v>
      </c>
      <c r="G23" s="90">
        <v>20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</row>
    <row r="24" spans="1:24" ht="15" customHeight="1" x14ac:dyDescent="0.25">
      <c r="A24" s="58"/>
      <c r="B24" s="44">
        <v>14</v>
      </c>
      <c r="C24" s="56" t="s">
        <v>316</v>
      </c>
      <c r="D24" s="97" t="s">
        <v>317</v>
      </c>
      <c r="E24" s="89" t="s">
        <v>43</v>
      </c>
      <c r="F24" s="90" t="s">
        <v>616</v>
      </c>
      <c r="G24" s="90">
        <v>20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</row>
    <row r="25" spans="1:24" ht="15.75" customHeight="1" x14ac:dyDescent="0.25">
      <c r="A25" s="58"/>
      <c r="B25" s="44">
        <v>15</v>
      </c>
      <c r="C25" s="56">
        <v>9912885460</v>
      </c>
      <c r="D25" s="97" t="s">
        <v>327</v>
      </c>
      <c r="E25" s="89" t="s">
        <v>43</v>
      </c>
      <c r="F25" s="90" t="s">
        <v>617</v>
      </c>
      <c r="G25" s="90">
        <v>20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</row>
    <row r="26" spans="1:24" ht="15.75" customHeight="1" x14ac:dyDescent="0.25">
      <c r="A26" s="58"/>
      <c r="B26" s="44">
        <v>16</v>
      </c>
      <c r="C26" s="56">
        <v>9912206781</v>
      </c>
      <c r="D26" s="97" t="s">
        <v>81</v>
      </c>
      <c r="E26" s="89" t="s">
        <v>43</v>
      </c>
      <c r="F26" s="90" t="s">
        <v>618</v>
      </c>
      <c r="G26" s="90">
        <v>19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</row>
    <row r="27" spans="1:24" ht="15.75" customHeight="1" x14ac:dyDescent="0.25">
      <c r="A27" s="58"/>
      <c r="B27" s="44">
        <v>17</v>
      </c>
      <c r="C27" s="56">
        <v>9912313919</v>
      </c>
      <c r="D27" s="97" t="s">
        <v>77</v>
      </c>
      <c r="E27" s="89" t="s">
        <v>43</v>
      </c>
      <c r="F27" s="90" t="s">
        <v>619</v>
      </c>
      <c r="G27" s="90">
        <v>17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</row>
    <row r="28" spans="1:24" ht="15.75" customHeight="1" x14ac:dyDescent="0.25">
      <c r="A28" s="58"/>
      <c r="B28" s="44">
        <v>18</v>
      </c>
      <c r="C28" s="56">
        <v>7739473242</v>
      </c>
      <c r="D28" s="97" t="s">
        <v>141</v>
      </c>
      <c r="E28" s="89" t="s">
        <v>43</v>
      </c>
      <c r="F28" s="90" t="s">
        <v>620</v>
      </c>
      <c r="G28" s="90">
        <v>17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</row>
    <row r="29" spans="1:24" ht="15.75" customHeight="1" x14ac:dyDescent="0.25">
      <c r="A29" s="58"/>
      <c r="B29" s="44">
        <v>19</v>
      </c>
      <c r="C29" s="56" t="s">
        <v>298</v>
      </c>
      <c r="D29" s="97" t="s">
        <v>299</v>
      </c>
      <c r="E29" s="89" t="s">
        <v>43</v>
      </c>
      <c r="F29" s="90" t="s">
        <v>621</v>
      </c>
      <c r="G29" s="90">
        <v>17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</row>
    <row r="30" spans="1:24" ht="15.75" customHeight="1" x14ac:dyDescent="0.25">
      <c r="A30" s="58"/>
      <c r="B30" s="44">
        <v>20</v>
      </c>
      <c r="C30" s="56">
        <v>8801414791</v>
      </c>
      <c r="D30" s="97" t="s">
        <v>377</v>
      </c>
      <c r="E30" s="89" t="s">
        <v>43</v>
      </c>
      <c r="F30" s="90" t="s">
        <v>622</v>
      </c>
      <c r="G30" s="90">
        <v>17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</row>
    <row r="31" spans="1:24" ht="15.75" customHeight="1" x14ac:dyDescent="0.25">
      <c r="A31" s="58"/>
      <c r="B31" s="44">
        <v>21</v>
      </c>
      <c r="C31" s="56">
        <v>9912412739</v>
      </c>
      <c r="D31" s="97" t="s">
        <v>159</v>
      </c>
      <c r="E31" s="89" t="s">
        <v>43</v>
      </c>
      <c r="F31" s="90" t="s">
        <v>623</v>
      </c>
      <c r="G31" s="90">
        <v>16</v>
      </c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</row>
    <row r="32" spans="1:24" ht="15.75" customHeight="1" x14ac:dyDescent="0.25">
      <c r="A32" s="58"/>
      <c r="B32" s="44">
        <v>22</v>
      </c>
      <c r="C32" s="56">
        <v>9916930706</v>
      </c>
      <c r="D32" s="97" t="s">
        <v>231</v>
      </c>
      <c r="E32" s="89" t="s">
        <v>43</v>
      </c>
      <c r="F32" s="90" t="s">
        <v>612</v>
      </c>
      <c r="G32" s="90">
        <v>16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</row>
    <row r="33" spans="1:24" ht="15.75" customHeight="1" x14ac:dyDescent="0.25">
      <c r="A33" s="58"/>
      <c r="B33" s="44">
        <v>23</v>
      </c>
      <c r="C33" s="56">
        <v>9910913582</v>
      </c>
      <c r="D33" s="97" t="s">
        <v>343</v>
      </c>
      <c r="E33" s="89" t="s">
        <v>43</v>
      </c>
      <c r="F33" s="90" t="s">
        <v>624</v>
      </c>
      <c r="G33" s="90">
        <v>16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</row>
    <row r="34" spans="1:24" ht="15.75" customHeight="1" x14ac:dyDescent="0.25">
      <c r="A34" s="58"/>
      <c r="B34" s="44">
        <v>24</v>
      </c>
      <c r="C34" s="56">
        <v>9912071040</v>
      </c>
      <c r="D34" s="97" t="s">
        <v>139</v>
      </c>
      <c r="E34" s="89" t="s">
        <v>43</v>
      </c>
      <c r="F34" s="90" t="s">
        <v>625</v>
      </c>
      <c r="G34" s="90">
        <v>15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</row>
    <row r="35" spans="1:24" ht="15.75" customHeight="1" x14ac:dyDescent="0.25">
      <c r="A35" s="58"/>
      <c r="B35" s="44">
        <v>25</v>
      </c>
      <c r="C35" s="56">
        <v>7759077393</v>
      </c>
      <c r="D35" s="97" t="s">
        <v>311</v>
      </c>
      <c r="E35" s="89" t="s">
        <v>43</v>
      </c>
      <c r="F35" s="90" t="s">
        <v>626</v>
      </c>
      <c r="G35" s="90">
        <v>15</v>
      </c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</row>
    <row r="36" spans="1:24" ht="15.75" customHeight="1" x14ac:dyDescent="0.25">
      <c r="A36" s="58"/>
      <c r="B36" s="44">
        <v>26</v>
      </c>
      <c r="C36" s="56">
        <v>9912774941</v>
      </c>
      <c r="D36" s="97" t="s">
        <v>259</v>
      </c>
      <c r="E36" s="89" t="s">
        <v>43</v>
      </c>
      <c r="F36" s="90" t="s">
        <v>627</v>
      </c>
      <c r="G36" s="90">
        <v>15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</row>
    <row r="37" spans="1:24" ht="15.75" customHeight="1" x14ac:dyDescent="0.25">
      <c r="A37" s="58"/>
      <c r="B37" s="44">
        <v>27</v>
      </c>
      <c r="C37" s="56">
        <v>9909262877</v>
      </c>
      <c r="D37" s="97" t="s">
        <v>271</v>
      </c>
      <c r="E37" s="89" t="s">
        <v>43</v>
      </c>
      <c r="F37" s="90" t="s">
        <v>628</v>
      </c>
      <c r="G37" s="90">
        <v>14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</row>
    <row r="38" spans="1:24" ht="15.75" customHeight="1" x14ac:dyDescent="0.25">
      <c r="A38" s="58"/>
      <c r="B38" s="44">
        <v>28</v>
      </c>
      <c r="C38" s="56">
        <v>9912171548</v>
      </c>
      <c r="D38" s="97" t="s">
        <v>341</v>
      </c>
      <c r="E38" s="89" t="s">
        <v>43</v>
      </c>
      <c r="F38" s="90" t="s">
        <v>629</v>
      </c>
      <c r="G38" s="90">
        <v>14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</row>
    <row r="39" spans="1:24" ht="15.75" customHeight="1" x14ac:dyDescent="0.25">
      <c r="A39" s="58"/>
      <c r="B39" s="44">
        <v>29</v>
      </c>
      <c r="C39" s="56" t="s">
        <v>328</v>
      </c>
      <c r="D39" s="97" t="s">
        <v>329</v>
      </c>
      <c r="E39" s="89" t="s">
        <v>43</v>
      </c>
      <c r="F39" s="90" t="s">
        <v>630</v>
      </c>
      <c r="G39" s="90">
        <v>14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</row>
    <row r="40" spans="1:24" ht="15.75" customHeight="1" x14ac:dyDescent="0.25">
      <c r="A40" s="58"/>
      <c r="B40" s="44">
        <v>30</v>
      </c>
      <c r="C40" s="56">
        <v>7705474011</v>
      </c>
      <c r="D40" s="97" t="s">
        <v>157</v>
      </c>
      <c r="E40" s="89" t="s">
        <v>43</v>
      </c>
      <c r="F40" s="90" t="s">
        <v>631</v>
      </c>
      <c r="G40" s="90">
        <v>13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</row>
    <row r="41" spans="1:24" ht="15.75" customHeight="1" x14ac:dyDescent="0.25">
      <c r="A41" s="58"/>
      <c r="B41" s="44">
        <v>31</v>
      </c>
      <c r="C41" s="56">
        <v>9909206786</v>
      </c>
      <c r="D41" s="97" t="s">
        <v>199</v>
      </c>
      <c r="E41" s="89" t="s">
        <v>43</v>
      </c>
      <c r="F41" s="90" t="s">
        <v>632</v>
      </c>
      <c r="G41" s="90">
        <v>13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</row>
    <row r="42" spans="1:24" ht="15.75" customHeight="1" x14ac:dyDescent="0.25">
      <c r="A42" s="58"/>
      <c r="B42" s="44">
        <v>32</v>
      </c>
      <c r="C42" s="56">
        <v>7705053246</v>
      </c>
      <c r="D42" s="97" t="s">
        <v>229</v>
      </c>
      <c r="E42" s="89" t="s">
        <v>43</v>
      </c>
      <c r="F42" s="90" t="s">
        <v>633</v>
      </c>
      <c r="G42" s="90">
        <v>13</v>
      </c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</row>
    <row r="43" spans="1:24" ht="15.75" customHeight="1" x14ac:dyDescent="0.25">
      <c r="A43" s="58"/>
      <c r="B43" s="44">
        <v>33</v>
      </c>
      <c r="C43" s="56" t="s">
        <v>262</v>
      </c>
      <c r="D43" s="97" t="s">
        <v>263</v>
      </c>
      <c r="E43" s="89" t="s">
        <v>43</v>
      </c>
      <c r="F43" s="90" t="s">
        <v>634</v>
      </c>
      <c r="G43" s="90">
        <v>13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</row>
    <row r="44" spans="1:24" ht="15.75" customHeight="1" x14ac:dyDescent="0.25">
      <c r="A44" s="58"/>
      <c r="B44" s="44">
        <v>34</v>
      </c>
      <c r="C44" s="56">
        <v>9912918241</v>
      </c>
      <c r="D44" s="97" t="s">
        <v>359</v>
      </c>
      <c r="E44" s="89" t="s">
        <v>43</v>
      </c>
      <c r="F44" s="90" t="s">
        <v>635</v>
      </c>
      <c r="G44" s="90">
        <v>13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</row>
    <row r="45" spans="1:24" ht="15.75" customHeight="1" x14ac:dyDescent="0.25">
      <c r="A45" s="58"/>
      <c r="B45" s="44">
        <v>35</v>
      </c>
      <c r="C45" s="56">
        <v>9912405858</v>
      </c>
      <c r="D45" s="97" t="s">
        <v>239</v>
      </c>
      <c r="E45" s="89" t="s">
        <v>43</v>
      </c>
      <c r="F45" s="90" t="s">
        <v>636</v>
      </c>
      <c r="G45" s="90">
        <v>12</v>
      </c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</row>
    <row r="46" spans="1:24" ht="15.75" customHeight="1" x14ac:dyDescent="0.25">
      <c r="A46" s="58"/>
      <c r="B46" s="44">
        <v>36</v>
      </c>
      <c r="C46" s="56">
        <v>9909402210</v>
      </c>
      <c r="D46" s="97" t="s">
        <v>201</v>
      </c>
      <c r="E46" s="89" t="s">
        <v>43</v>
      </c>
      <c r="F46" s="90" t="s">
        <v>632</v>
      </c>
      <c r="G46" s="90">
        <v>12</v>
      </c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</row>
    <row r="47" spans="1:24" ht="15.75" customHeight="1" x14ac:dyDescent="0.25">
      <c r="A47" s="58"/>
      <c r="B47" s="44">
        <v>37</v>
      </c>
      <c r="C47" s="56">
        <v>7705932468</v>
      </c>
      <c r="D47" s="97" t="s">
        <v>339</v>
      </c>
      <c r="E47" s="89" t="s">
        <v>43</v>
      </c>
      <c r="F47" s="90" t="s">
        <v>621</v>
      </c>
      <c r="G47" s="90">
        <v>12</v>
      </c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</row>
    <row r="48" spans="1:24" ht="15.75" customHeight="1" x14ac:dyDescent="0.25">
      <c r="A48" s="58"/>
      <c r="B48" s="44">
        <v>38</v>
      </c>
      <c r="C48" s="56">
        <v>9912411116</v>
      </c>
      <c r="D48" s="97" t="s">
        <v>363</v>
      </c>
      <c r="E48" s="89" t="s">
        <v>43</v>
      </c>
      <c r="F48" s="90" t="s">
        <v>615</v>
      </c>
      <c r="G48" s="90">
        <v>12</v>
      </c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</row>
    <row r="49" spans="1:24" ht="15.75" customHeight="1" x14ac:dyDescent="0.25">
      <c r="A49" s="58"/>
      <c r="B49" s="44">
        <v>39</v>
      </c>
      <c r="C49" s="56" t="s">
        <v>246</v>
      </c>
      <c r="D49" s="97" t="s">
        <v>247</v>
      </c>
      <c r="E49" s="89" t="s">
        <v>43</v>
      </c>
      <c r="F49" s="90" t="s">
        <v>637</v>
      </c>
      <c r="G49" s="90">
        <v>11</v>
      </c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</row>
    <row r="50" spans="1:24" ht="15.75" customHeight="1" x14ac:dyDescent="0.25">
      <c r="A50" s="58"/>
      <c r="B50" s="44">
        <v>40</v>
      </c>
      <c r="C50" s="56" t="s">
        <v>308</v>
      </c>
      <c r="D50" s="97" t="s">
        <v>309</v>
      </c>
      <c r="E50" s="89" t="s">
        <v>43</v>
      </c>
      <c r="F50" s="90" t="s">
        <v>638</v>
      </c>
      <c r="G50" s="90">
        <v>11</v>
      </c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</row>
    <row r="51" spans="1:24" ht="15.75" customHeight="1" x14ac:dyDescent="0.25">
      <c r="A51" s="58"/>
      <c r="B51" s="44">
        <v>41</v>
      </c>
      <c r="C51" s="56">
        <v>7705053254</v>
      </c>
      <c r="D51" s="97" t="s">
        <v>235</v>
      </c>
      <c r="E51" s="89" t="s">
        <v>43</v>
      </c>
      <c r="F51" s="90" t="s">
        <v>639</v>
      </c>
      <c r="G51" s="90">
        <v>10</v>
      </c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</row>
    <row r="52" spans="1:24" ht="15.75" customHeight="1" x14ac:dyDescent="0.25">
      <c r="A52" s="58"/>
      <c r="B52" s="44">
        <v>42</v>
      </c>
      <c r="C52" s="56">
        <v>9909191798</v>
      </c>
      <c r="D52" s="97" t="s">
        <v>313</v>
      </c>
      <c r="E52" s="89" t="s">
        <v>43</v>
      </c>
      <c r="F52" s="90" t="s">
        <v>640</v>
      </c>
      <c r="G52" s="90">
        <v>10</v>
      </c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</row>
    <row r="53" spans="1:24" ht="15.75" customHeight="1" x14ac:dyDescent="0.25">
      <c r="A53" s="58"/>
      <c r="B53" s="44">
        <v>43</v>
      </c>
      <c r="C53" s="56">
        <v>9912997002</v>
      </c>
      <c r="D53" s="97" t="s">
        <v>349</v>
      </c>
      <c r="E53" s="89" t="s">
        <v>43</v>
      </c>
      <c r="F53" s="90" t="s">
        <v>641</v>
      </c>
      <c r="G53" s="90">
        <v>10</v>
      </c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</row>
    <row r="54" spans="1:24" ht="15.75" customHeight="1" x14ac:dyDescent="0.25">
      <c r="A54" s="58"/>
      <c r="B54" s="44">
        <v>44</v>
      </c>
      <c r="C54" s="56" t="s">
        <v>346</v>
      </c>
      <c r="D54" s="97" t="s">
        <v>347</v>
      </c>
      <c r="E54" s="89" t="s">
        <v>43</v>
      </c>
      <c r="F54" s="90" t="s">
        <v>642</v>
      </c>
      <c r="G54" s="90">
        <v>10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</row>
    <row r="55" spans="1:24" ht="15.75" customHeight="1" x14ac:dyDescent="0.25">
      <c r="A55" s="58"/>
      <c r="B55" s="44">
        <v>45</v>
      </c>
      <c r="C55" s="56" t="s">
        <v>447</v>
      </c>
      <c r="D55" s="97" t="s">
        <v>591</v>
      </c>
      <c r="E55" s="89" t="s">
        <v>23</v>
      </c>
      <c r="F55" s="90" t="s">
        <v>643</v>
      </c>
      <c r="G55" s="90">
        <v>9</v>
      </c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</row>
    <row r="56" spans="1:24" ht="15.75" customHeight="1" x14ac:dyDescent="0.25">
      <c r="A56" s="58"/>
      <c r="B56" s="44">
        <v>46</v>
      </c>
      <c r="C56" s="56">
        <v>9900088462</v>
      </c>
      <c r="D56" s="97" t="s">
        <v>237</v>
      </c>
      <c r="E56" s="89" t="s">
        <v>43</v>
      </c>
      <c r="F56" s="90" t="s">
        <v>644</v>
      </c>
      <c r="G56" s="90">
        <v>8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</row>
    <row r="57" spans="1:24" ht="15.75" customHeight="1" x14ac:dyDescent="0.25">
      <c r="A57" s="58"/>
      <c r="B57" s="44">
        <v>47</v>
      </c>
      <c r="C57" s="56">
        <v>9912430892</v>
      </c>
      <c r="D57" s="97" t="s">
        <v>275</v>
      </c>
      <c r="E57" s="89" t="s">
        <v>43</v>
      </c>
      <c r="F57" s="90" t="s">
        <v>645</v>
      </c>
      <c r="G57" s="90">
        <v>8</v>
      </c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</row>
    <row r="58" spans="1:24" ht="15.75" customHeight="1" x14ac:dyDescent="0.25">
      <c r="A58" s="58"/>
      <c r="B58" s="44">
        <v>48</v>
      </c>
      <c r="C58" s="56">
        <v>9912315028</v>
      </c>
      <c r="D58" s="97" t="s">
        <v>307</v>
      </c>
      <c r="E58" s="89" t="s">
        <v>43</v>
      </c>
      <c r="F58" s="90" t="s">
        <v>646</v>
      </c>
      <c r="G58" s="90">
        <v>8</v>
      </c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</row>
    <row r="59" spans="1:24" ht="15.75" customHeight="1" x14ac:dyDescent="0.25">
      <c r="A59" s="58"/>
      <c r="B59" s="44">
        <v>49</v>
      </c>
      <c r="C59" s="56">
        <v>7705932467</v>
      </c>
      <c r="D59" s="97" t="s">
        <v>335</v>
      </c>
      <c r="E59" s="89" t="s">
        <v>43</v>
      </c>
      <c r="F59" s="90" t="s">
        <v>611</v>
      </c>
      <c r="G59" s="90">
        <v>8</v>
      </c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</row>
    <row r="60" spans="1:24" ht="15.75" customHeight="1" x14ac:dyDescent="0.25">
      <c r="A60" s="58"/>
      <c r="B60" s="44">
        <v>50</v>
      </c>
      <c r="C60" s="56">
        <v>9910325912</v>
      </c>
      <c r="D60" s="97" t="s">
        <v>395</v>
      </c>
      <c r="E60" s="89" t="s">
        <v>43</v>
      </c>
      <c r="F60" s="90" t="s">
        <v>643</v>
      </c>
      <c r="G60" s="90">
        <v>8</v>
      </c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</row>
    <row r="61" spans="1:24" ht="15.75" customHeight="1" x14ac:dyDescent="0.25">
      <c r="A61" s="58"/>
      <c r="B61" s="44">
        <v>51</v>
      </c>
      <c r="C61" s="56">
        <v>9912932180</v>
      </c>
      <c r="D61" s="97" t="s">
        <v>412</v>
      </c>
      <c r="E61" s="89" t="s">
        <v>43</v>
      </c>
      <c r="F61" s="90" t="s">
        <v>647</v>
      </c>
      <c r="G61" s="90">
        <v>8</v>
      </c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</row>
    <row r="62" spans="1:24" ht="15.75" customHeight="1" x14ac:dyDescent="0.25">
      <c r="A62" s="58"/>
      <c r="B62" s="44">
        <v>52</v>
      </c>
      <c r="C62" s="56" t="s">
        <v>24</v>
      </c>
      <c r="D62" s="97" t="s">
        <v>581</v>
      </c>
      <c r="E62" s="89" t="s">
        <v>23</v>
      </c>
      <c r="F62" s="90" t="s">
        <v>648</v>
      </c>
      <c r="G62" s="90">
        <v>7</v>
      </c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</row>
    <row r="63" spans="1:24" ht="15.75" customHeight="1" x14ac:dyDescent="0.25">
      <c r="A63" s="58"/>
      <c r="B63" s="44">
        <v>53</v>
      </c>
      <c r="C63" s="56">
        <v>9912100663</v>
      </c>
      <c r="D63" s="97" t="s">
        <v>315</v>
      </c>
      <c r="E63" s="89" t="s">
        <v>43</v>
      </c>
      <c r="F63" s="90" t="s">
        <v>649</v>
      </c>
      <c r="G63" s="90">
        <v>7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</row>
    <row r="64" spans="1:24" ht="15.75" customHeight="1" x14ac:dyDescent="0.25">
      <c r="A64" s="58"/>
      <c r="B64" s="44">
        <v>54</v>
      </c>
      <c r="C64" s="56">
        <v>9912805269</v>
      </c>
      <c r="D64" s="97" t="s">
        <v>345</v>
      </c>
      <c r="E64" s="89" t="s">
        <v>43</v>
      </c>
      <c r="F64" s="90" t="s">
        <v>649</v>
      </c>
      <c r="G64" s="90">
        <v>7</v>
      </c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</row>
    <row r="65" spans="1:25" ht="15.75" customHeight="1" x14ac:dyDescent="0.25">
      <c r="A65" s="58"/>
      <c r="B65" s="44">
        <v>55</v>
      </c>
      <c r="C65" s="56">
        <v>7705365011</v>
      </c>
      <c r="D65" s="97" t="s">
        <v>406</v>
      </c>
      <c r="E65" s="89" t="s">
        <v>43</v>
      </c>
      <c r="F65" s="90" t="s">
        <v>650</v>
      </c>
      <c r="G65" s="90">
        <v>7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</row>
    <row r="66" spans="1:25" ht="15.75" customHeight="1" x14ac:dyDescent="0.25">
      <c r="A66" s="58"/>
      <c r="B66" s="44">
        <v>56</v>
      </c>
      <c r="C66" s="56">
        <v>7751998487</v>
      </c>
      <c r="D66" s="97" t="s">
        <v>445</v>
      </c>
      <c r="E66" s="89" t="s">
        <v>23</v>
      </c>
      <c r="F66" s="90" t="s">
        <v>651</v>
      </c>
      <c r="G66" s="90">
        <v>6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</row>
    <row r="67" spans="1:25" ht="15.75" customHeight="1" x14ac:dyDescent="0.25">
      <c r="A67" s="58"/>
      <c r="B67" s="44">
        <v>57</v>
      </c>
      <c r="C67" s="56">
        <v>7705196274</v>
      </c>
      <c r="D67" s="97" t="s">
        <v>422</v>
      </c>
      <c r="E67" s="89" t="s">
        <v>43</v>
      </c>
      <c r="F67" s="90" t="s">
        <v>652</v>
      </c>
      <c r="G67" s="90">
        <v>6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</row>
    <row r="68" spans="1:25" ht="15.75" customHeight="1" x14ac:dyDescent="0.25">
      <c r="A68" s="58"/>
      <c r="B68" s="44">
        <v>58</v>
      </c>
      <c r="C68" s="56">
        <v>9912092067</v>
      </c>
      <c r="D68" s="97" t="s">
        <v>416</v>
      </c>
      <c r="E68" s="89" t="s">
        <v>43</v>
      </c>
      <c r="F68" s="90" t="s">
        <v>653</v>
      </c>
      <c r="G68" s="90">
        <v>6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</row>
    <row r="69" spans="1:25" ht="15.75" customHeight="1" x14ac:dyDescent="0.25">
      <c r="A69" s="58"/>
      <c r="B69" s="44">
        <v>59</v>
      </c>
      <c r="C69" s="56">
        <v>7705606604</v>
      </c>
      <c r="D69" s="97" t="s">
        <v>410</v>
      </c>
      <c r="E69" s="89" t="s">
        <v>43</v>
      </c>
      <c r="F69" s="90" t="s">
        <v>654</v>
      </c>
      <c r="G69" s="90">
        <v>6</v>
      </c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</row>
    <row r="70" spans="1:25" ht="15.75" customHeight="1" x14ac:dyDescent="0.25">
      <c r="A70" s="58"/>
      <c r="B70" s="44">
        <v>60</v>
      </c>
      <c r="C70" s="56">
        <v>8801018344</v>
      </c>
      <c r="D70" s="97" t="s">
        <v>562</v>
      </c>
      <c r="E70" s="89" t="s">
        <v>23</v>
      </c>
      <c r="F70" s="90" t="s">
        <v>655</v>
      </c>
      <c r="G70" s="90">
        <v>5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</row>
    <row r="71" spans="1:25" ht="15.75" customHeight="1" x14ac:dyDescent="0.25">
      <c r="A71" s="58"/>
      <c r="B71" s="44">
        <v>61</v>
      </c>
      <c r="C71" s="56" t="s">
        <v>48</v>
      </c>
      <c r="D71" s="97" t="s">
        <v>574</v>
      </c>
      <c r="E71" s="89" t="s">
        <v>23</v>
      </c>
      <c r="F71" s="90" t="s">
        <v>656</v>
      </c>
      <c r="G71" s="90">
        <v>5</v>
      </c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</row>
    <row r="72" spans="1:25" ht="15.75" customHeight="1" x14ac:dyDescent="0.25">
      <c r="A72" s="58"/>
      <c r="B72" s="44">
        <v>62</v>
      </c>
      <c r="C72" s="56">
        <v>9912472105</v>
      </c>
      <c r="D72" s="97" t="s">
        <v>393</v>
      </c>
      <c r="E72" s="89" t="s">
        <v>43</v>
      </c>
      <c r="F72" s="90" t="s">
        <v>657</v>
      </c>
      <c r="G72" s="90">
        <v>4</v>
      </c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</row>
    <row r="73" spans="1:25" ht="15.75" customHeight="1" x14ac:dyDescent="0.25">
      <c r="A73" s="58"/>
      <c r="B73" s="44">
        <v>63</v>
      </c>
      <c r="C73" s="56" t="s">
        <v>31</v>
      </c>
      <c r="D73" s="97" t="s">
        <v>569</v>
      </c>
      <c r="E73" s="89" t="s">
        <v>23</v>
      </c>
      <c r="F73" s="90" t="s">
        <v>658</v>
      </c>
      <c r="G73" s="90">
        <v>4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</row>
    <row r="74" spans="1:25" ht="15.75" customHeight="1" x14ac:dyDescent="0.25">
      <c r="A74" s="58"/>
      <c r="B74" s="44">
        <v>64</v>
      </c>
      <c r="C74" s="56">
        <v>9912430316</v>
      </c>
      <c r="D74" s="97" t="s">
        <v>389</v>
      </c>
      <c r="E74" s="89" t="s">
        <v>43</v>
      </c>
      <c r="F74" s="90" t="s">
        <v>659</v>
      </c>
      <c r="G74" s="90">
        <v>4</v>
      </c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</row>
    <row r="75" spans="1:25" ht="15.75" customHeight="1" x14ac:dyDescent="0.25">
      <c r="A75" s="58"/>
      <c r="B75" s="44">
        <v>65</v>
      </c>
      <c r="C75" s="56">
        <v>9909285993</v>
      </c>
      <c r="D75" s="97" t="s">
        <v>375</v>
      </c>
      <c r="E75" s="89" t="s">
        <v>43</v>
      </c>
      <c r="F75" s="90" t="s">
        <v>644</v>
      </c>
      <c r="G75" s="90">
        <v>3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</row>
    <row r="76" spans="1:25" ht="15.75" customHeight="1" x14ac:dyDescent="0.25">
      <c r="A76" s="58"/>
      <c r="B76" s="44">
        <v>66</v>
      </c>
      <c r="C76" s="56">
        <v>7739476276</v>
      </c>
      <c r="D76" s="97" t="s">
        <v>437</v>
      </c>
      <c r="E76" s="89" t="s">
        <v>43</v>
      </c>
      <c r="F76" s="90" t="s">
        <v>660</v>
      </c>
      <c r="G76" s="90">
        <v>2</v>
      </c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</row>
    <row r="77" spans="1:25" ht="15.75" customHeight="1" x14ac:dyDescent="0.25">
      <c r="A77" s="58"/>
      <c r="B77" s="44">
        <v>67</v>
      </c>
      <c r="C77" s="56">
        <v>9912044762</v>
      </c>
      <c r="D77" s="97" t="s">
        <v>355</v>
      </c>
      <c r="E77" s="89" t="s">
        <v>43</v>
      </c>
      <c r="F77" s="90" t="s">
        <v>661</v>
      </c>
      <c r="G77" s="90">
        <v>1</v>
      </c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</row>
    <row r="78" spans="1:25" ht="15.75" customHeight="1" x14ac:dyDescent="0.25">
      <c r="A78" s="58"/>
      <c r="B78" s="44">
        <v>68</v>
      </c>
      <c r="C78" s="56" t="s">
        <v>278</v>
      </c>
      <c r="D78" s="97" t="s">
        <v>597</v>
      </c>
      <c r="E78" s="89" t="s">
        <v>23</v>
      </c>
      <c r="F78" s="90" t="s">
        <v>662</v>
      </c>
      <c r="G78" s="90">
        <v>0</v>
      </c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</row>
    <row r="79" spans="1:25" ht="15.75" customHeight="1" x14ac:dyDescent="0.25">
      <c r="A79" s="58"/>
      <c r="B79" s="44">
        <v>69</v>
      </c>
      <c r="C79" s="56">
        <v>9909200502</v>
      </c>
      <c r="D79" s="97" t="s">
        <v>443</v>
      </c>
      <c r="E79" s="89" t="s">
        <v>43</v>
      </c>
      <c r="F79" s="90" t="s">
        <v>636</v>
      </c>
      <c r="G79" s="90" t="s">
        <v>600</v>
      </c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</row>
    <row r="80" spans="1:25" ht="15.75" customHeight="1" x14ac:dyDescent="0.2">
      <c r="A80" s="58"/>
      <c r="B80" s="44"/>
      <c r="C80" s="98"/>
      <c r="D80" s="93"/>
      <c r="E80" s="99"/>
      <c r="F80" s="44"/>
      <c r="G80" s="100"/>
      <c r="H80" s="90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25" ht="15.75" customHeight="1" x14ac:dyDescent="0.2">
      <c r="A81" s="58"/>
      <c r="B81" s="44"/>
      <c r="C81" s="98"/>
      <c r="D81" s="93"/>
      <c r="E81" s="99"/>
      <c r="F81" s="44"/>
      <c r="G81" s="100"/>
      <c r="H81" s="90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</row>
    <row r="82" spans="1:25" ht="15.75" customHeight="1" x14ac:dyDescent="0.2">
      <c r="A82" s="58"/>
      <c r="B82" s="44"/>
      <c r="C82" s="98"/>
      <c r="D82" s="93"/>
      <c r="E82" s="99"/>
      <c r="F82" s="44"/>
      <c r="G82" s="100"/>
      <c r="H82" s="90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ht="15.75" customHeight="1" x14ac:dyDescent="0.2">
      <c r="A83" s="58"/>
      <c r="B83" s="44"/>
      <c r="C83" s="98"/>
      <c r="D83" s="93"/>
      <c r="E83" s="99"/>
      <c r="F83" s="44"/>
      <c r="G83" s="100"/>
      <c r="H83" s="90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</row>
    <row r="84" spans="1:25" ht="15.75" customHeight="1" x14ac:dyDescent="0.2">
      <c r="A84" s="58"/>
      <c r="B84" s="44"/>
      <c r="C84" s="98"/>
      <c r="D84" s="93"/>
      <c r="E84" s="99"/>
      <c r="F84" s="44"/>
      <c r="G84" s="100"/>
      <c r="H84" s="90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</row>
    <row r="85" spans="1:25" ht="15.75" customHeight="1" x14ac:dyDescent="0.2">
      <c r="A85" s="58"/>
      <c r="B85" s="44"/>
      <c r="C85" s="98"/>
      <c r="D85" s="93"/>
      <c r="E85" s="99"/>
      <c r="F85" s="44"/>
      <c r="G85" s="100"/>
      <c r="H85" s="90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</row>
    <row r="86" spans="1:25" ht="15.75" customHeight="1" x14ac:dyDescent="0.2">
      <c r="A86" s="58"/>
      <c r="B86" s="44"/>
      <c r="C86" s="98"/>
      <c r="D86" s="93"/>
      <c r="E86" s="99"/>
      <c r="F86" s="44"/>
      <c r="G86" s="100"/>
      <c r="H86" s="90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ht="15.75" customHeight="1" x14ac:dyDescent="0.2">
      <c r="A87" s="58"/>
      <c r="B87" s="44"/>
      <c r="C87" s="98"/>
      <c r="D87" s="93"/>
      <c r="E87" s="99"/>
      <c r="F87" s="44"/>
      <c r="G87" s="100"/>
      <c r="H87" s="90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</row>
    <row r="88" spans="1:25" ht="15.75" customHeight="1" x14ac:dyDescent="0.2">
      <c r="A88" s="58"/>
      <c r="B88" s="44"/>
      <c r="C88" s="98"/>
      <c r="D88" s="93"/>
      <c r="E88" s="99"/>
      <c r="F88" s="44"/>
      <c r="G88" s="100"/>
      <c r="H88" s="90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</row>
    <row r="89" spans="1:25" ht="15.75" customHeight="1" x14ac:dyDescent="0.2">
      <c r="A89" s="58"/>
      <c r="B89" s="44"/>
      <c r="C89" s="98"/>
      <c r="D89" s="93"/>
      <c r="E89" s="99"/>
      <c r="F89" s="44"/>
      <c r="G89" s="100"/>
      <c r="H89" s="90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</row>
    <row r="90" spans="1:25" ht="15.75" customHeight="1" x14ac:dyDescent="0.2">
      <c r="A90" s="58"/>
      <c r="B90" s="44"/>
      <c r="C90" s="98"/>
      <c r="D90" s="93"/>
      <c r="E90" s="99"/>
      <c r="F90" s="44"/>
      <c r="G90" s="100"/>
      <c r="H90" s="90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</row>
    <row r="91" spans="1:25" ht="15.75" customHeight="1" x14ac:dyDescent="0.2">
      <c r="A91" s="58"/>
      <c r="B91" s="44"/>
      <c r="C91" s="98"/>
      <c r="D91" s="93"/>
      <c r="E91" s="99"/>
      <c r="F91" s="44"/>
      <c r="G91" s="100"/>
      <c r="H91" s="90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</row>
    <row r="92" spans="1:25" ht="15.75" customHeight="1" x14ac:dyDescent="0.2">
      <c r="A92" s="58"/>
      <c r="B92" s="44"/>
      <c r="C92" s="98"/>
      <c r="D92" s="93"/>
      <c r="E92" s="99"/>
      <c r="F92" s="44"/>
      <c r="G92" s="100"/>
      <c r="H92" s="90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spans="1:25" ht="15.75" customHeight="1" x14ac:dyDescent="0.2">
      <c r="A93" s="58"/>
      <c r="B93" s="44"/>
      <c r="C93" s="98"/>
      <c r="D93" s="93"/>
      <c r="E93" s="99"/>
      <c r="F93" s="44"/>
      <c r="G93" s="100"/>
      <c r="H93" s="90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5.75" customHeight="1" x14ac:dyDescent="0.2">
      <c r="A94" s="58"/>
      <c r="B94" s="44"/>
      <c r="C94" s="98"/>
      <c r="D94" s="93"/>
      <c r="E94" s="99"/>
      <c r="F94" s="44"/>
      <c r="G94" s="100"/>
      <c r="H94" s="90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spans="1:25" ht="15.75" customHeight="1" x14ac:dyDescent="0.2">
      <c r="A95" s="58"/>
      <c r="B95" s="44"/>
      <c r="C95" s="98"/>
      <c r="D95" s="93"/>
      <c r="E95" s="99"/>
      <c r="F95" s="44"/>
      <c r="G95" s="100"/>
      <c r="H95" s="90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</row>
    <row r="96" spans="1:25" ht="15.75" customHeight="1" x14ac:dyDescent="0.2">
      <c r="A96" s="58"/>
      <c r="B96" s="44"/>
      <c r="C96" s="98"/>
      <c r="D96" s="93"/>
      <c r="E96" s="99"/>
      <c r="F96" s="44"/>
      <c r="G96" s="100"/>
      <c r="H96" s="90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</row>
    <row r="97" spans="1:25" ht="15.75" customHeight="1" x14ac:dyDescent="0.2">
      <c r="A97" s="58"/>
      <c r="B97" s="44"/>
      <c r="C97" s="98"/>
      <c r="D97" s="93"/>
      <c r="E97" s="99"/>
      <c r="F97" s="44"/>
      <c r="G97" s="100"/>
      <c r="H97" s="90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5.75" customHeight="1" x14ac:dyDescent="0.2">
      <c r="A98" s="58"/>
      <c r="B98" s="44"/>
      <c r="C98" s="98"/>
      <c r="D98" s="93"/>
      <c r="E98" s="99"/>
      <c r="F98" s="44"/>
      <c r="G98" s="100"/>
      <c r="H98" s="90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</row>
    <row r="99" spans="1:25" ht="15.75" customHeight="1" x14ac:dyDescent="0.2">
      <c r="A99" s="58"/>
      <c r="B99" s="44"/>
      <c r="C99" s="79"/>
      <c r="D99" s="58"/>
      <c r="E99" s="53"/>
      <c r="F99" s="44"/>
      <c r="G99" s="44"/>
      <c r="H99" s="44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ht="15.75" customHeight="1" x14ac:dyDescent="0.2">
      <c r="A100" s="58"/>
      <c r="B100" s="44"/>
      <c r="C100" s="79"/>
      <c r="D100" s="58"/>
      <c r="E100" s="53"/>
      <c r="F100" s="44"/>
      <c r="G100" s="44"/>
      <c r="H100" s="44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</row>
    <row r="101" spans="1:25" ht="15.75" customHeight="1" x14ac:dyDescent="0.2">
      <c r="A101" s="58"/>
      <c r="B101" s="44"/>
      <c r="C101" s="79"/>
      <c r="D101" s="58"/>
      <c r="E101" s="53"/>
      <c r="F101" s="44"/>
      <c r="G101" s="44"/>
      <c r="H101" s="44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5.75" customHeight="1" x14ac:dyDescent="0.2">
      <c r="A102" s="58"/>
      <c r="B102" s="44"/>
      <c r="C102" s="79"/>
      <c r="D102" s="58"/>
      <c r="E102" s="53"/>
      <c r="F102" s="44"/>
      <c r="G102" s="44"/>
      <c r="H102" s="44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15.75" customHeight="1" x14ac:dyDescent="0.2">
      <c r="A103" s="58"/>
      <c r="B103" s="44"/>
      <c r="C103" s="79"/>
      <c r="D103" s="58"/>
      <c r="E103" s="53"/>
      <c r="F103" s="44"/>
      <c r="G103" s="44"/>
      <c r="H103" s="44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15.75" customHeight="1" x14ac:dyDescent="0.2">
      <c r="A104" s="58"/>
      <c r="B104" s="44"/>
      <c r="C104" s="79"/>
      <c r="D104" s="58"/>
      <c r="E104" s="53"/>
      <c r="F104" s="44"/>
      <c r="G104" s="44"/>
      <c r="H104" s="44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spans="1:25" ht="15.75" customHeight="1" x14ac:dyDescent="0.2">
      <c r="A105" s="58"/>
      <c r="B105" s="44"/>
      <c r="C105" s="79"/>
      <c r="D105" s="58"/>
      <c r="E105" s="53"/>
      <c r="F105" s="44"/>
      <c r="G105" s="44"/>
      <c r="H105" s="44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5.75" customHeight="1" x14ac:dyDescent="0.2">
      <c r="A106" s="58"/>
      <c r="B106" s="44"/>
      <c r="C106" s="79"/>
      <c r="D106" s="58"/>
      <c r="E106" s="53"/>
      <c r="F106" s="44"/>
      <c r="G106" s="44"/>
      <c r="H106" s="44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15.75" customHeight="1" x14ac:dyDescent="0.2">
      <c r="A107" s="58"/>
      <c r="B107" s="44"/>
      <c r="C107" s="79"/>
      <c r="D107" s="58"/>
      <c r="E107" s="53"/>
      <c r="F107" s="44"/>
      <c r="G107" s="44"/>
      <c r="H107" s="44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15.75" customHeight="1" x14ac:dyDescent="0.2">
      <c r="A108" s="58"/>
      <c r="B108" s="44"/>
      <c r="C108" s="79"/>
      <c r="D108" s="58"/>
      <c r="E108" s="53"/>
      <c r="F108" s="44"/>
      <c r="G108" s="44"/>
      <c r="H108" s="44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15.75" customHeight="1" x14ac:dyDescent="0.2">
      <c r="A109" s="58"/>
      <c r="B109" s="44"/>
      <c r="C109" s="79"/>
      <c r="D109" s="58"/>
      <c r="E109" s="53"/>
      <c r="F109" s="44"/>
      <c r="G109" s="44"/>
      <c r="H109" s="44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15.75" customHeight="1" x14ac:dyDescent="0.2">
      <c r="A110" s="58"/>
      <c r="B110" s="44"/>
      <c r="C110" s="79"/>
      <c r="D110" s="58"/>
      <c r="E110" s="53"/>
      <c r="F110" s="44"/>
      <c r="G110" s="44"/>
      <c r="H110" s="44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5.75" customHeight="1" x14ac:dyDescent="0.2">
      <c r="A111" s="58"/>
      <c r="B111" s="44"/>
      <c r="C111" s="79"/>
      <c r="D111" s="58"/>
      <c r="E111" s="53"/>
      <c r="F111" s="44"/>
      <c r="G111" s="44"/>
      <c r="H111" s="44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5.75" customHeight="1" x14ac:dyDescent="0.2">
      <c r="A112" s="58"/>
      <c r="B112" s="44"/>
      <c r="C112" s="79"/>
      <c r="D112" s="58"/>
      <c r="E112" s="53"/>
      <c r="F112" s="44"/>
      <c r="G112" s="44"/>
      <c r="H112" s="44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</row>
    <row r="113" spans="1:25" ht="15.75" customHeight="1" x14ac:dyDescent="0.2">
      <c r="A113" s="58"/>
      <c r="B113" s="44"/>
      <c r="C113" s="79"/>
      <c r="D113" s="58"/>
      <c r="E113" s="53"/>
      <c r="F113" s="44"/>
      <c r="G113" s="44"/>
      <c r="H113" s="44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</row>
    <row r="114" spans="1:25" ht="15.75" customHeight="1" x14ac:dyDescent="0.2">
      <c r="A114" s="58"/>
      <c r="B114" s="44"/>
      <c r="C114" s="79"/>
      <c r="D114" s="58"/>
      <c r="E114" s="53"/>
      <c r="F114" s="44"/>
      <c r="G114" s="44"/>
      <c r="H114" s="44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</row>
    <row r="115" spans="1:25" ht="15.75" customHeight="1" x14ac:dyDescent="0.2">
      <c r="A115" s="58"/>
      <c r="B115" s="44"/>
      <c r="C115" s="79"/>
      <c r="D115" s="58"/>
      <c r="E115" s="53"/>
      <c r="F115" s="44"/>
      <c r="G115" s="44"/>
      <c r="H115" s="44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5.75" customHeight="1" x14ac:dyDescent="0.2">
      <c r="A116" s="58"/>
      <c r="B116" s="44"/>
      <c r="C116" s="79"/>
      <c r="D116" s="58"/>
      <c r="E116" s="53"/>
      <c r="F116" s="44"/>
      <c r="G116" s="44"/>
      <c r="H116" s="44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15.75" customHeight="1" x14ac:dyDescent="0.2">
      <c r="A117" s="58"/>
      <c r="B117" s="44"/>
      <c r="C117" s="79"/>
      <c r="D117" s="58"/>
      <c r="E117" s="53"/>
      <c r="F117" s="44"/>
      <c r="G117" s="44"/>
      <c r="H117" s="44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15.75" customHeight="1" x14ac:dyDescent="0.2">
      <c r="A118" s="58"/>
      <c r="B118" s="44"/>
      <c r="C118" s="79"/>
      <c r="D118" s="58"/>
      <c r="E118" s="53"/>
      <c r="F118" s="44"/>
      <c r="G118" s="44"/>
      <c r="H118" s="44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15.75" customHeight="1" x14ac:dyDescent="0.2">
      <c r="A119" s="58"/>
      <c r="B119" s="44"/>
      <c r="C119" s="79"/>
      <c r="D119" s="58"/>
      <c r="E119" s="53"/>
      <c r="F119" s="44"/>
      <c r="G119" s="44"/>
      <c r="H119" s="44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15.75" customHeight="1" x14ac:dyDescent="0.2">
      <c r="A120" s="58"/>
      <c r="B120" s="44"/>
      <c r="C120" s="79"/>
      <c r="D120" s="58"/>
      <c r="E120" s="53"/>
      <c r="F120" s="44"/>
      <c r="G120" s="44"/>
      <c r="H120" s="44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15.75" customHeight="1" x14ac:dyDescent="0.2">
      <c r="A121" s="58"/>
      <c r="B121" s="44"/>
      <c r="C121" s="79"/>
      <c r="D121" s="58"/>
      <c r="E121" s="53"/>
      <c r="F121" s="44"/>
      <c r="G121" s="44"/>
      <c r="H121" s="44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15.75" customHeight="1" x14ac:dyDescent="0.2">
      <c r="A122" s="58"/>
      <c r="B122" s="44"/>
      <c r="C122" s="79"/>
      <c r="D122" s="58"/>
      <c r="E122" s="53"/>
      <c r="F122" s="44"/>
      <c r="G122" s="44"/>
      <c r="H122" s="44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15.75" customHeight="1" x14ac:dyDescent="0.2">
      <c r="A123" s="58"/>
      <c r="B123" s="44"/>
      <c r="C123" s="79"/>
      <c r="D123" s="58"/>
      <c r="E123" s="53"/>
      <c r="F123" s="44"/>
      <c r="G123" s="44"/>
      <c r="H123" s="44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</row>
    <row r="124" spans="1:25" ht="15.75" customHeight="1" x14ac:dyDescent="0.2">
      <c r="A124" s="58"/>
      <c r="B124" s="44"/>
      <c r="C124" s="79"/>
      <c r="D124" s="58"/>
      <c r="E124" s="53"/>
      <c r="F124" s="44"/>
      <c r="G124" s="44"/>
      <c r="H124" s="44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</row>
    <row r="125" spans="1:25" ht="15.75" customHeight="1" x14ac:dyDescent="0.2">
      <c r="A125" s="58"/>
      <c r="B125" s="44"/>
      <c r="C125" s="79"/>
      <c r="D125" s="58"/>
      <c r="E125" s="53"/>
      <c r="F125" s="44"/>
      <c r="G125" s="44"/>
      <c r="H125" s="44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</row>
    <row r="126" spans="1:25" ht="15.75" customHeight="1" x14ac:dyDescent="0.2">
      <c r="A126" s="58"/>
      <c r="B126" s="44"/>
      <c r="C126" s="79"/>
      <c r="D126" s="58"/>
      <c r="E126" s="53"/>
      <c r="F126" s="44"/>
      <c r="G126" s="44"/>
      <c r="H126" s="44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15.75" customHeight="1" x14ac:dyDescent="0.2">
      <c r="A127" s="58"/>
      <c r="B127" s="44"/>
      <c r="C127" s="79"/>
      <c r="D127" s="58"/>
      <c r="E127" s="53"/>
      <c r="F127" s="44"/>
      <c r="G127" s="44"/>
      <c r="H127" s="44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15.75" customHeight="1" x14ac:dyDescent="0.2">
      <c r="A128" s="58"/>
      <c r="B128" s="44"/>
      <c r="C128" s="79"/>
      <c r="D128" s="58"/>
      <c r="E128" s="53"/>
      <c r="F128" s="44"/>
      <c r="G128" s="44"/>
      <c r="H128" s="44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15.75" customHeight="1" x14ac:dyDescent="0.2">
      <c r="A129" s="58"/>
      <c r="B129" s="44"/>
      <c r="C129" s="79"/>
      <c r="D129" s="58"/>
      <c r="E129" s="53"/>
      <c r="F129" s="44"/>
      <c r="G129" s="44"/>
      <c r="H129" s="44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15.75" customHeight="1" x14ac:dyDescent="0.2">
      <c r="A130" s="58"/>
      <c r="B130" s="44"/>
      <c r="C130" s="79"/>
      <c r="D130" s="58"/>
      <c r="E130" s="53"/>
      <c r="F130" s="44"/>
      <c r="G130" s="44"/>
      <c r="H130" s="44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15.75" customHeight="1" x14ac:dyDescent="0.2">
      <c r="A131" s="58"/>
      <c r="B131" s="44"/>
      <c r="C131" s="79"/>
      <c r="D131" s="58"/>
      <c r="E131" s="53"/>
      <c r="F131" s="44"/>
      <c r="G131" s="44"/>
      <c r="H131" s="44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15.75" customHeight="1" x14ac:dyDescent="0.2">
      <c r="A132" s="58"/>
      <c r="B132" s="44"/>
      <c r="C132" s="79"/>
      <c r="D132" s="58"/>
      <c r="E132" s="53"/>
      <c r="F132" s="44"/>
      <c r="G132" s="44"/>
      <c r="H132" s="44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5.75" customHeight="1" x14ac:dyDescent="0.2">
      <c r="A133" s="58"/>
      <c r="B133" s="44"/>
      <c r="C133" s="79"/>
      <c r="D133" s="58"/>
      <c r="E133" s="53"/>
      <c r="F133" s="44"/>
      <c r="G133" s="44"/>
      <c r="H133" s="44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</row>
    <row r="134" spans="1:25" ht="15.75" customHeight="1" x14ac:dyDescent="0.2">
      <c r="A134" s="58"/>
      <c r="B134" s="44"/>
      <c r="C134" s="79"/>
      <c r="D134" s="58"/>
      <c r="E134" s="53"/>
      <c r="F134" s="44"/>
      <c r="G134" s="44"/>
      <c r="H134" s="44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</row>
    <row r="135" spans="1:25" ht="15.75" customHeight="1" x14ac:dyDescent="0.2">
      <c r="A135" s="58"/>
      <c r="B135" s="44"/>
      <c r="C135" s="79"/>
      <c r="D135" s="58"/>
      <c r="E135" s="53"/>
      <c r="F135" s="44"/>
      <c r="G135" s="44"/>
      <c r="H135" s="44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</row>
    <row r="136" spans="1:25" ht="15.75" customHeight="1" x14ac:dyDescent="0.2">
      <c r="A136" s="58"/>
      <c r="B136" s="44"/>
      <c r="C136" s="79"/>
      <c r="D136" s="58"/>
      <c r="E136" s="53"/>
      <c r="F136" s="44"/>
      <c r="G136" s="44"/>
      <c r="H136" s="44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15.75" customHeight="1" x14ac:dyDescent="0.2">
      <c r="A137" s="58"/>
      <c r="B137" s="44"/>
      <c r="C137" s="79"/>
      <c r="D137" s="58"/>
      <c r="E137" s="53"/>
      <c r="F137" s="44"/>
      <c r="G137" s="44"/>
      <c r="H137" s="44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15.75" customHeight="1" x14ac:dyDescent="0.2">
      <c r="A138" s="58"/>
      <c r="B138" s="44"/>
      <c r="C138" s="79"/>
      <c r="D138" s="58"/>
      <c r="E138" s="53"/>
      <c r="F138" s="44"/>
      <c r="G138" s="44"/>
      <c r="H138" s="44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15.75" customHeight="1" x14ac:dyDescent="0.2">
      <c r="A139" s="58"/>
      <c r="B139" s="44"/>
      <c r="C139" s="79"/>
      <c r="D139" s="58"/>
      <c r="E139" s="53"/>
      <c r="F139" s="44"/>
      <c r="G139" s="44"/>
      <c r="H139" s="44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15.75" customHeight="1" x14ac:dyDescent="0.2">
      <c r="A140" s="58"/>
      <c r="B140" s="44"/>
      <c r="C140" s="79"/>
      <c r="D140" s="58"/>
      <c r="E140" s="53"/>
      <c r="F140" s="44"/>
      <c r="G140" s="44"/>
      <c r="H140" s="44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15.75" customHeight="1" x14ac:dyDescent="0.2">
      <c r="A141" s="58"/>
      <c r="B141" s="44"/>
      <c r="C141" s="79"/>
      <c r="D141" s="58"/>
      <c r="E141" s="53"/>
      <c r="F141" s="44"/>
      <c r="G141" s="44"/>
      <c r="H141" s="44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15.75" customHeight="1" x14ac:dyDescent="0.2">
      <c r="A142" s="58"/>
      <c r="B142" s="44"/>
      <c r="C142" s="79"/>
      <c r="D142" s="58"/>
      <c r="E142" s="53"/>
      <c r="F142" s="44"/>
      <c r="G142" s="44"/>
      <c r="H142" s="44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spans="1:25" ht="15.75" customHeight="1" x14ac:dyDescent="0.2">
      <c r="A143" s="58"/>
      <c r="B143" s="44"/>
      <c r="C143" s="79"/>
      <c r="D143" s="58"/>
      <c r="E143" s="53"/>
      <c r="F143" s="44"/>
      <c r="G143" s="44"/>
      <c r="H143" s="44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</row>
    <row r="144" spans="1:25" ht="15.75" customHeight="1" x14ac:dyDescent="0.2">
      <c r="A144" s="58"/>
      <c r="B144" s="44"/>
      <c r="C144" s="79"/>
      <c r="D144" s="58"/>
      <c r="E144" s="53"/>
      <c r="F144" s="44"/>
      <c r="G144" s="44"/>
      <c r="H144" s="44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</row>
    <row r="145" spans="1:25" ht="15.75" customHeight="1" x14ac:dyDescent="0.2">
      <c r="A145" s="58"/>
      <c r="B145" s="44"/>
      <c r="C145" s="79"/>
      <c r="D145" s="58"/>
      <c r="E145" s="53"/>
      <c r="F145" s="44"/>
      <c r="G145" s="44"/>
      <c r="H145" s="44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</row>
    <row r="146" spans="1:25" ht="15.75" customHeight="1" x14ac:dyDescent="0.2">
      <c r="A146" s="58"/>
      <c r="B146" s="44"/>
      <c r="C146" s="79"/>
      <c r="D146" s="58"/>
      <c r="E146" s="53"/>
      <c r="F146" s="44"/>
      <c r="G146" s="44"/>
      <c r="H146" s="44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15.75" customHeight="1" x14ac:dyDescent="0.2">
      <c r="A147" s="58"/>
      <c r="B147" s="44"/>
      <c r="C147" s="79"/>
      <c r="D147" s="58"/>
      <c r="E147" s="53"/>
      <c r="F147" s="44"/>
      <c r="G147" s="44"/>
      <c r="H147" s="44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15.75" customHeight="1" x14ac:dyDescent="0.2">
      <c r="A148" s="58"/>
      <c r="B148" s="44"/>
      <c r="C148" s="79"/>
      <c r="D148" s="58"/>
      <c r="E148" s="53"/>
      <c r="F148" s="44"/>
      <c r="G148" s="44"/>
      <c r="H148" s="44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15.75" customHeight="1" x14ac:dyDescent="0.2">
      <c r="A149" s="58"/>
      <c r="B149" s="44"/>
      <c r="C149" s="79"/>
      <c r="D149" s="58"/>
      <c r="E149" s="53"/>
      <c r="F149" s="44"/>
      <c r="G149" s="44"/>
      <c r="H149" s="44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15.75" customHeight="1" x14ac:dyDescent="0.2">
      <c r="A150" s="58"/>
      <c r="B150" s="44"/>
      <c r="C150" s="79"/>
      <c r="D150" s="58"/>
      <c r="E150" s="53"/>
      <c r="F150" s="44"/>
      <c r="G150" s="44"/>
      <c r="H150" s="44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15.75" customHeight="1" x14ac:dyDescent="0.2">
      <c r="A151" s="58"/>
      <c r="B151" s="44"/>
      <c r="C151" s="79"/>
      <c r="D151" s="58"/>
      <c r="E151" s="53"/>
      <c r="F151" s="44"/>
      <c r="G151" s="44"/>
      <c r="H151" s="44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15.75" customHeight="1" x14ac:dyDescent="0.2">
      <c r="A152" s="58"/>
      <c r="B152" s="44"/>
      <c r="C152" s="79"/>
      <c r="D152" s="58"/>
      <c r="E152" s="53"/>
      <c r="F152" s="44"/>
      <c r="G152" s="44"/>
      <c r="H152" s="44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</row>
    <row r="153" spans="1:25" ht="15.75" customHeight="1" x14ac:dyDescent="0.2">
      <c r="A153" s="58"/>
      <c r="B153" s="44"/>
      <c r="C153" s="79"/>
      <c r="D153" s="58"/>
      <c r="E153" s="53"/>
      <c r="F153" s="44"/>
      <c r="G153" s="44"/>
      <c r="H153" s="44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1:25" ht="15.75" customHeight="1" x14ac:dyDescent="0.2">
      <c r="A154" s="58"/>
      <c r="B154" s="44"/>
      <c r="C154" s="79"/>
      <c r="D154" s="58"/>
      <c r="E154" s="53"/>
      <c r="F154" s="44"/>
      <c r="G154" s="44"/>
      <c r="H154" s="44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</row>
    <row r="155" spans="1:25" ht="15.75" customHeight="1" x14ac:dyDescent="0.2">
      <c r="A155" s="58"/>
      <c r="B155" s="44"/>
      <c r="C155" s="79"/>
      <c r="D155" s="58"/>
      <c r="E155" s="53"/>
      <c r="F155" s="44"/>
      <c r="G155" s="44"/>
      <c r="H155" s="44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</row>
    <row r="156" spans="1:25" ht="15.75" customHeight="1" x14ac:dyDescent="0.2">
      <c r="A156" s="58"/>
      <c r="B156" s="44"/>
      <c r="C156" s="79"/>
      <c r="D156" s="58"/>
      <c r="E156" s="53"/>
      <c r="F156" s="44"/>
      <c r="G156" s="44"/>
      <c r="H156" s="44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15.75" customHeight="1" x14ac:dyDescent="0.2">
      <c r="A157" s="58"/>
      <c r="B157" s="44"/>
      <c r="C157" s="79"/>
      <c r="D157" s="58"/>
      <c r="E157" s="53"/>
      <c r="F157" s="44"/>
      <c r="G157" s="44"/>
      <c r="H157" s="44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15.75" customHeight="1" x14ac:dyDescent="0.2">
      <c r="A158" s="58"/>
      <c r="B158" s="44"/>
      <c r="C158" s="79"/>
      <c r="D158" s="58"/>
      <c r="E158" s="53"/>
      <c r="F158" s="44"/>
      <c r="G158" s="44"/>
      <c r="H158" s="44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15.75" customHeight="1" x14ac:dyDescent="0.2">
      <c r="A159" s="58"/>
      <c r="B159" s="44"/>
      <c r="C159" s="79"/>
      <c r="D159" s="58"/>
      <c r="E159" s="53"/>
      <c r="F159" s="44"/>
      <c r="G159" s="44"/>
      <c r="H159" s="44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15.75" customHeight="1" x14ac:dyDescent="0.2">
      <c r="A160" s="58"/>
      <c r="B160" s="44"/>
      <c r="C160" s="79"/>
      <c r="D160" s="58"/>
      <c r="E160" s="53"/>
      <c r="F160" s="44"/>
      <c r="G160" s="44"/>
      <c r="H160" s="44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15.75" customHeight="1" x14ac:dyDescent="0.2">
      <c r="A161" s="58"/>
      <c r="B161" s="44"/>
      <c r="C161" s="79"/>
      <c r="D161" s="58"/>
      <c r="E161" s="53"/>
      <c r="F161" s="44"/>
      <c r="G161" s="44"/>
      <c r="H161" s="44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15.75" customHeight="1" x14ac:dyDescent="0.2">
      <c r="A162" s="58"/>
      <c r="B162" s="44"/>
      <c r="C162" s="79"/>
      <c r="D162" s="58"/>
      <c r="E162" s="53"/>
      <c r="F162" s="44"/>
      <c r="G162" s="44"/>
      <c r="H162" s="44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  <row r="163" spans="1:25" ht="15.75" customHeight="1" x14ac:dyDescent="0.2">
      <c r="A163" s="58"/>
      <c r="B163" s="44"/>
      <c r="C163" s="79"/>
      <c r="D163" s="58"/>
      <c r="E163" s="53"/>
      <c r="F163" s="44"/>
      <c r="G163" s="44"/>
      <c r="H163" s="44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</row>
    <row r="164" spans="1:25" ht="15.75" customHeight="1" x14ac:dyDescent="0.2">
      <c r="A164" s="58"/>
      <c r="B164" s="44"/>
      <c r="C164" s="79"/>
      <c r="D164" s="58"/>
      <c r="E164" s="53"/>
      <c r="F164" s="44"/>
      <c r="G164" s="44"/>
      <c r="H164" s="44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</row>
    <row r="165" spans="1:25" ht="15.75" customHeight="1" x14ac:dyDescent="0.2">
      <c r="A165" s="58"/>
      <c r="B165" s="44"/>
      <c r="C165" s="79"/>
      <c r="D165" s="58"/>
      <c r="E165" s="53"/>
      <c r="F165" s="44"/>
      <c r="G165" s="44"/>
      <c r="H165" s="44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</row>
    <row r="166" spans="1:25" ht="15.75" customHeight="1" x14ac:dyDescent="0.2">
      <c r="A166" s="58"/>
      <c r="B166" s="44"/>
      <c r="C166" s="79"/>
      <c r="D166" s="58"/>
      <c r="E166" s="53"/>
      <c r="F166" s="44"/>
      <c r="G166" s="44"/>
      <c r="H166" s="44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</row>
    <row r="167" spans="1:25" ht="15.75" customHeight="1" x14ac:dyDescent="0.2">
      <c r="A167" s="58"/>
      <c r="B167" s="44"/>
      <c r="C167" s="79"/>
      <c r="D167" s="58"/>
      <c r="E167" s="53"/>
      <c r="F167" s="44"/>
      <c r="G167" s="44"/>
      <c r="H167" s="44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</row>
    <row r="168" spans="1:25" ht="15.75" customHeight="1" x14ac:dyDescent="0.2">
      <c r="A168" s="58"/>
      <c r="B168" s="44"/>
      <c r="C168" s="79"/>
      <c r="D168" s="58"/>
      <c r="E168" s="53"/>
      <c r="F168" s="44"/>
      <c r="G168" s="44"/>
      <c r="H168" s="44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</row>
    <row r="169" spans="1:25" ht="15.75" customHeight="1" x14ac:dyDescent="0.2">
      <c r="A169" s="58"/>
      <c r="B169" s="44"/>
      <c r="C169" s="79"/>
      <c r="D169" s="58"/>
      <c r="E169" s="53"/>
      <c r="F169" s="44"/>
      <c r="G169" s="44"/>
      <c r="H169" s="44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</row>
    <row r="170" spans="1:25" ht="15.75" customHeight="1" x14ac:dyDescent="0.2">
      <c r="A170" s="58"/>
      <c r="B170" s="44"/>
      <c r="C170" s="79"/>
      <c r="D170" s="58"/>
      <c r="E170" s="53"/>
      <c r="F170" s="44"/>
      <c r="G170" s="44"/>
      <c r="H170" s="44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</row>
    <row r="171" spans="1:25" ht="15.75" customHeight="1" x14ac:dyDescent="0.2">
      <c r="A171" s="58"/>
      <c r="B171" s="44"/>
      <c r="C171" s="79"/>
      <c r="D171" s="58"/>
      <c r="E171" s="53"/>
      <c r="F171" s="44"/>
      <c r="G171" s="44"/>
      <c r="H171" s="44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</row>
    <row r="172" spans="1:25" ht="15.75" customHeight="1" x14ac:dyDescent="0.2">
      <c r="A172" s="58"/>
      <c r="B172" s="44"/>
      <c r="C172" s="79"/>
      <c r="D172" s="58"/>
      <c r="E172" s="53"/>
      <c r="F172" s="44"/>
      <c r="G172" s="44"/>
      <c r="H172" s="44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</row>
    <row r="173" spans="1:25" ht="15.75" customHeight="1" x14ac:dyDescent="0.2">
      <c r="A173" s="58"/>
      <c r="B173" s="44"/>
      <c r="C173" s="79"/>
      <c r="D173" s="58"/>
      <c r="E173" s="53"/>
      <c r="F173" s="44"/>
      <c r="G173" s="44"/>
      <c r="H173" s="44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</row>
    <row r="174" spans="1:25" ht="15.75" customHeight="1" x14ac:dyDescent="0.2">
      <c r="A174" s="58"/>
      <c r="B174" s="44"/>
      <c r="C174" s="79"/>
      <c r="D174" s="58"/>
      <c r="E174" s="53"/>
      <c r="F174" s="44"/>
      <c r="G174" s="44"/>
      <c r="H174" s="44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</row>
    <row r="175" spans="1:25" ht="15.75" customHeight="1" x14ac:dyDescent="0.2">
      <c r="A175" s="58"/>
      <c r="B175" s="44"/>
      <c r="C175" s="79"/>
      <c r="D175" s="58"/>
      <c r="E175" s="53"/>
      <c r="F175" s="44"/>
      <c r="G175" s="44"/>
      <c r="H175" s="44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</row>
    <row r="176" spans="1:25" ht="15.75" customHeight="1" x14ac:dyDescent="0.2">
      <c r="A176" s="58"/>
      <c r="B176" s="44"/>
      <c r="C176" s="79"/>
      <c r="D176" s="58"/>
      <c r="E176" s="53"/>
      <c r="F176" s="44"/>
      <c r="G176" s="44"/>
      <c r="H176" s="44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</row>
    <row r="177" spans="1:25" ht="15.75" customHeight="1" x14ac:dyDescent="0.2">
      <c r="A177" s="58"/>
      <c r="B177" s="44"/>
      <c r="C177" s="79"/>
      <c r="D177" s="58"/>
      <c r="E177" s="53"/>
      <c r="F177" s="44"/>
      <c r="G177" s="44"/>
      <c r="H177" s="44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</row>
    <row r="178" spans="1:25" ht="15.75" customHeight="1" x14ac:dyDescent="0.2">
      <c r="A178" s="58"/>
      <c r="B178" s="44"/>
      <c r="C178" s="79"/>
      <c r="D178" s="58"/>
      <c r="E178" s="53"/>
      <c r="F178" s="44"/>
      <c r="G178" s="44"/>
      <c r="H178" s="44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</row>
    <row r="179" spans="1:25" ht="15.75" customHeight="1" x14ac:dyDescent="0.2">
      <c r="A179" s="58"/>
      <c r="B179" s="44"/>
      <c r="C179" s="79"/>
      <c r="D179" s="58"/>
      <c r="E179" s="53"/>
      <c r="F179" s="44"/>
      <c r="G179" s="44"/>
      <c r="H179" s="44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</row>
    <row r="180" spans="1:25" ht="15.75" customHeight="1" x14ac:dyDescent="0.2">
      <c r="A180" s="58"/>
      <c r="B180" s="44"/>
      <c r="C180" s="79"/>
      <c r="D180" s="58"/>
      <c r="E180" s="53"/>
      <c r="F180" s="44"/>
      <c r="G180" s="44"/>
      <c r="H180" s="44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</row>
    <row r="181" spans="1:25" ht="15.75" customHeight="1" x14ac:dyDescent="0.2">
      <c r="A181" s="58"/>
      <c r="B181" s="44"/>
      <c r="C181" s="79"/>
      <c r="D181" s="58"/>
      <c r="E181" s="53"/>
      <c r="F181" s="44"/>
      <c r="G181" s="44"/>
      <c r="H181" s="44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</row>
    <row r="182" spans="1:25" ht="15.75" customHeight="1" x14ac:dyDescent="0.2">
      <c r="A182" s="58"/>
      <c r="B182" s="44"/>
      <c r="C182" s="79"/>
      <c r="D182" s="58"/>
      <c r="E182" s="53"/>
      <c r="F182" s="44"/>
      <c r="G182" s="44"/>
      <c r="H182" s="44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</row>
    <row r="183" spans="1:25" ht="15.75" customHeight="1" x14ac:dyDescent="0.2">
      <c r="A183" s="58"/>
      <c r="B183" s="44"/>
      <c r="C183" s="79"/>
      <c r="D183" s="58"/>
      <c r="E183" s="53"/>
      <c r="F183" s="44"/>
      <c r="G183" s="44"/>
      <c r="H183" s="44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</row>
    <row r="184" spans="1:25" ht="15.75" customHeight="1" x14ac:dyDescent="0.2">
      <c r="A184" s="58"/>
      <c r="B184" s="44"/>
      <c r="C184" s="79"/>
      <c r="D184" s="58"/>
      <c r="E184" s="53"/>
      <c r="F184" s="44"/>
      <c r="G184" s="44"/>
      <c r="H184" s="44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  <row r="185" spans="1:25" ht="15.75" customHeight="1" x14ac:dyDescent="0.2">
      <c r="A185" s="58"/>
      <c r="B185" s="44"/>
      <c r="C185" s="79"/>
      <c r="D185" s="58"/>
      <c r="E185" s="53"/>
      <c r="F185" s="44"/>
      <c r="G185" s="44"/>
      <c r="H185" s="44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</row>
    <row r="186" spans="1:25" ht="15.75" customHeight="1" x14ac:dyDescent="0.2">
      <c r="A186" s="58"/>
      <c r="B186" s="44"/>
      <c r="C186" s="79"/>
      <c r="D186" s="58"/>
      <c r="E186" s="53"/>
      <c r="F186" s="44"/>
      <c r="G186" s="44"/>
      <c r="H186" s="44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</row>
    <row r="187" spans="1:25" ht="15.75" customHeight="1" x14ac:dyDescent="0.2">
      <c r="A187" s="58"/>
      <c r="B187" s="44"/>
      <c r="C187" s="79"/>
      <c r="D187" s="58"/>
      <c r="E187" s="53"/>
      <c r="F187" s="44"/>
      <c r="G187" s="44"/>
      <c r="H187" s="44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</row>
    <row r="188" spans="1:25" ht="15.75" customHeight="1" x14ac:dyDescent="0.2">
      <c r="A188" s="58"/>
      <c r="B188" s="44"/>
      <c r="C188" s="79"/>
      <c r="D188" s="58"/>
      <c r="E188" s="53"/>
      <c r="F188" s="44"/>
      <c r="G188" s="44"/>
      <c r="H188" s="44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</row>
    <row r="189" spans="1:25" ht="15.75" customHeight="1" x14ac:dyDescent="0.2">
      <c r="A189" s="58"/>
      <c r="B189" s="44"/>
      <c r="C189" s="79"/>
      <c r="D189" s="58"/>
      <c r="E189" s="53"/>
      <c r="F189" s="44"/>
      <c r="G189" s="44"/>
      <c r="H189" s="44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</row>
    <row r="190" spans="1:25" ht="15.75" customHeight="1" x14ac:dyDescent="0.2">
      <c r="A190" s="58"/>
      <c r="B190" s="44"/>
      <c r="C190" s="79"/>
      <c r="D190" s="58"/>
      <c r="E190" s="53"/>
      <c r="F190" s="44"/>
      <c r="G190" s="44"/>
      <c r="H190" s="44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</row>
    <row r="191" spans="1:25" ht="15.75" customHeight="1" x14ac:dyDescent="0.2">
      <c r="A191" s="58"/>
      <c r="B191" s="44"/>
      <c r="C191" s="79"/>
      <c r="D191" s="58"/>
      <c r="E191" s="53"/>
      <c r="F191" s="44"/>
      <c r="G191" s="44"/>
      <c r="H191" s="44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</row>
    <row r="192" spans="1:25" ht="15.75" customHeight="1" x14ac:dyDescent="0.2">
      <c r="A192" s="58"/>
      <c r="B192" s="44"/>
      <c r="C192" s="79"/>
      <c r="D192" s="58"/>
      <c r="E192" s="53"/>
      <c r="F192" s="44"/>
      <c r="G192" s="44"/>
      <c r="H192" s="44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</row>
    <row r="193" spans="1:25" ht="15.75" customHeight="1" x14ac:dyDescent="0.2">
      <c r="A193" s="58"/>
      <c r="B193" s="44"/>
      <c r="C193" s="79"/>
      <c r="D193" s="58"/>
      <c r="E193" s="53"/>
      <c r="F193" s="44"/>
      <c r="G193" s="44"/>
      <c r="H193" s="44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</row>
    <row r="194" spans="1:25" ht="15.75" customHeight="1" x14ac:dyDescent="0.2">
      <c r="A194" s="58"/>
      <c r="B194" s="44"/>
      <c r="C194" s="79"/>
      <c r="D194" s="58"/>
      <c r="E194" s="53"/>
      <c r="F194" s="44"/>
      <c r="G194" s="44"/>
      <c r="H194" s="44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</row>
    <row r="195" spans="1:25" ht="15.75" customHeight="1" x14ac:dyDescent="0.2">
      <c r="A195" s="58"/>
      <c r="B195" s="44"/>
      <c r="C195" s="79"/>
      <c r="D195" s="58"/>
      <c r="E195" s="53"/>
      <c r="F195" s="44"/>
      <c r="G195" s="44"/>
      <c r="H195" s="44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</row>
    <row r="196" spans="1:25" ht="15.75" customHeight="1" x14ac:dyDescent="0.2">
      <c r="A196" s="58"/>
      <c r="B196" s="44"/>
      <c r="C196" s="79"/>
      <c r="D196" s="58"/>
      <c r="E196" s="53"/>
      <c r="F196" s="44"/>
      <c r="G196" s="44"/>
      <c r="H196" s="44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</row>
    <row r="197" spans="1:25" ht="15.75" customHeight="1" x14ac:dyDescent="0.2">
      <c r="A197" s="58"/>
      <c r="B197" s="44"/>
      <c r="C197" s="79"/>
      <c r="D197" s="58"/>
      <c r="E197" s="53"/>
      <c r="F197" s="44"/>
      <c r="G197" s="44"/>
      <c r="H197" s="44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</row>
    <row r="198" spans="1:25" ht="15.75" customHeight="1" x14ac:dyDescent="0.2">
      <c r="A198" s="58"/>
      <c r="B198" s="44"/>
      <c r="C198" s="79"/>
      <c r="D198" s="58"/>
      <c r="E198" s="53"/>
      <c r="F198" s="44"/>
      <c r="G198" s="44"/>
      <c r="H198" s="44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</row>
    <row r="199" spans="1:25" ht="15.75" customHeight="1" x14ac:dyDescent="0.2">
      <c r="A199" s="58"/>
      <c r="B199" s="44"/>
      <c r="C199" s="79"/>
      <c r="D199" s="58"/>
      <c r="E199" s="53"/>
      <c r="F199" s="44"/>
      <c r="G199" s="44"/>
      <c r="H199" s="44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</row>
    <row r="200" spans="1:25" ht="15.75" customHeight="1" x14ac:dyDescent="0.2">
      <c r="A200" s="58"/>
      <c r="B200" s="44"/>
      <c r="C200" s="79"/>
      <c r="D200" s="58"/>
      <c r="E200" s="53"/>
      <c r="F200" s="44"/>
      <c r="G200" s="44"/>
      <c r="H200" s="44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</row>
    <row r="201" spans="1:25" ht="15.75" customHeight="1" x14ac:dyDescent="0.2">
      <c r="A201" s="58"/>
      <c r="B201" s="44"/>
      <c r="C201" s="79"/>
      <c r="D201" s="58"/>
      <c r="E201" s="53"/>
      <c r="F201" s="44"/>
      <c r="G201" s="44"/>
      <c r="H201" s="44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</row>
    <row r="202" spans="1:25" ht="15.75" customHeight="1" x14ac:dyDescent="0.2">
      <c r="A202" s="58"/>
      <c r="B202" s="44"/>
      <c r="C202" s="79"/>
      <c r="D202" s="58"/>
      <c r="E202" s="53"/>
      <c r="F202" s="44"/>
      <c r="G202" s="44"/>
      <c r="H202" s="44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</row>
    <row r="203" spans="1:25" ht="15.75" customHeight="1" x14ac:dyDescent="0.2">
      <c r="A203" s="58"/>
      <c r="B203" s="44"/>
      <c r="C203" s="79"/>
      <c r="D203" s="58"/>
      <c r="E203" s="53"/>
      <c r="F203" s="44"/>
      <c r="G203" s="44"/>
      <c r="H203" s="44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</row>
    <row r="204" spans="1:25" ht="15.75" customHeight="1" x14ac:dyDescent="0.2">
      <c r="A204" s="58"/>
      <c r="B204" s="44"/>
      <c r="C204" s="79"/>
      <c r="D204" s="58"/>
      <c r="E204" s="53"/>
      <c r="F204" s="44"/>
      <c r="G204" s="44"/>
      <c r="H204" s="44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</row>
    <row r="205" spans="1:25" ht="15.75" customHeight="1" x14ac:dyDescent="0.2">
      <c r="A205" s="58"/>
      <c r="B205" s="44"/>
      <c r="C205" s="79"/>
      <c r="D205" s="58"/>
      <c r="E205" s="53"/>
      <c r="F205" s="44"/>
      <c r="G205" s="44"/>
      <c r="H205" s="44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</row>
    <row r="206" spans="1:25" ht="15.75" customHeight="1" x14ac:dyDescent="0.2">
      <c r="A206" s="58"/>
      <c r="B206" s="44"/>
      <c r="C206" s="79"/>
      <c r="D206" s="58"/>
      <c r="E206" s="53"/>
      <c r="F206" s="44"/>
      <c r="G206" s="44"/>
      <c r="H206" s="44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</row>
    <row r="207" spans="1:25" ht="15.75" customHeight="1" x14ac:dyDescent="0.2">
      <c r="A207" s="58"/>
      <c r="B207" s="44"/>
      <c r="C207" s="79"/>
      <c r="D207" s="58"/>
      <c r="E207" s="53"/>
      <c r="F207" s="44"/>
      <c r="G207" s="44"/>
      <c r="H207" s="44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</row>
    <row r="208" spans="1:25" ht="15.75" customHeight="1" x14ac:dyDescent="0.2">
      <c r="A208" s="58"/>
      <c r="B208" s="44"/>
      <c r="C208" s="79"/>
      <c r="D208" s="58"/>
      <c r="E208" s="53"/>
      <c r="F208" s="44"/>
      <c r="G208" s="44"/>
      <c r="H208" s="44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</row>
    <row r="209" spans="1:25" ht="15.75" customHeight="1" x14ac:dyDescent="0.2">
      <c r="A209" s="58"/>
      <c r="B209" s="44"/>
      <c r="C209" s="79"/>
      <c r="D209" s="58"/>
      <c r="E209" s="53"/>
      <c r="F209" s="44"/>
      <c r="G209" s="44"/>
      <c r="H209" s="44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</row>
    <row r="210" spans="1:25" ht="15.75" customHeight="1" x14ac:dyDescent="0.2">
      <c r="A210" s="58"/>
      <c r="B210" s="44"/>
      <c r="C210" s="79"/>
      <c r="D210" s="58"/>
      <c r="E210" s="53"/>
      <c r="F210" s="44"/>
      <c r="G210" s="44"/>
      <c r="H210" s="44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</row>
    <row r="211" spans="1:25" ht="15.75" customHeight="1" x14ac:dyDescent="0.2">
      <c r="A211" s="58"/>
      <c r="B211" s="44"/>
      <c r="C211" s="79"/>
      <c r="D211" s="58"/>
      <c r="E211" s="53"/>
      <c r="F211" s="44"/>
      <c r="G211" s="44"/>
      <c r="H211" s="44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</row>
    <row r="212" spans="1:25" ht="15.75" customHeight="1" x14ac:dyDescent="0.2">
      <c r="A212" s="58"/>
      <c r="B212" s="44"/>
      <c r="C212" s="79"/>
      <c r="D212" s="58"/>
      <c r="E212" s="53"/>
      <c r="F212" s="44"/>
      <c r="G212" s="44"/>
      <c r="H212" s="44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</row>
    <row r="213" spans="1:25" ht="15.75" customHeight="1" x14ac:dyDescent="0.2">
      <c r="A213" s="58"/>
      <c r="B213" s="44"/>
      <c r="C213" s="79"/>
      <c r="D213" s="58"/>
      <c r="E213" s="53"/>
      <c r="F213" s="44"/>
      <c r="G213" s="44"/>
      <c r="H213" s="44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</row>
    <row r="214" spans="1:25" ht="15.75" customHeight="1" x14ac:dyDescent="0.2">
      <c r="A214" s="58"/>
      <c r="B214" s="44"/>
      <c r="C214" s="79"/>
      <c r="D214" s="58"/>
      <c r="E214" s="53"/>
      <c r="F214" s="44"/>
      <c r="G214" s="44"/>
      <c r="H214" s="44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</row>
    <row r="215" spans="1:25" ht="15.75" customHeight="1" x14ac:dyDescent="0.2">
      <c r="A215" s="58"/>
      <c r="B215" s="44"/>
      <c r="C215" s="79"/>
      <c r="D215" s="58"/>
      <c r="E215" s="53"/>
      <c r="F215" s="44"/>
      <c r="G215" s="44"/>
      <c r="H215" s="44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</row>
    <row r="216" spans="1:25" ht="15.75" customHeight="1" x14ac:dyDescent="0.2">
      <c r="A216" s="58"/>
      <c r="B216" s="44"/>
      <c r="C216" s="79"/>
      <c r="D216" s="58"/>
      <c r="E216" s="53"/>
      <c r="F216" s="44"/>
      <c r="G216" s="44"/>
      <c r="H216" s="44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</row>
    <row r="217" spans="1:25" ht="15.75" customHeight="1" x14ac:dyDescent="0.2">
      <c r="A217" s="58"/>
      <c r="B217" s="44"/>
      <c r="C217" s="79"/>
      <c r="D217" s="58"/>
      <c r="E217" s="53"/>
      <c r="F217" s="44"/>
      <c r="G217" s="44"/>
      <c r="H217" s="44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</row>
    <row r="218" spans="1:25" ht="15.75" customHeight="1" x14ac:dyDescent="0.2">
      <c r="A218" s="58"/>
      <c r="B218" s="44"/>
      <c r="C218" s="79"/>
      <c r="D218" s="58"/>
      <c r="E218" s="53"/>
      <c r="F218" s="44"/>
      <c r="G218" s="44"/>
      <c r="H218" s="44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</row>
    <row r="219" spans="1:25" ht="15.75" customHeight="1" x14ac:dyDescent="0.2">
      <c r="A219" s="58"/>
      <c r="B219" s="44"/>
      <c r="C219" s="79"/>
      <c r="D219" s="58"/>
      <c r="E219" s="53"/>
      <c r="F219" s="44"/>
      <c r="G219" s="44"/>
      <c r="H219" s="44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</row>
    <row r="220" spans="1:25" ht="15.75" customHeight="1" x14ac:dyDescent="0.2">
      <c r="A220" s="58"/>
      <c r="B220" s="44"/>
      <c r="C220" s="79"/>
      <c r="D220" s="58"/>
      <c r="E220" s="53"/>
      <c r="F220" s="44"/>
      <c r="G220" s="44"/>
      <c r="H220" s="44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</row>
    <row r="221" spans="1:25" ht="15.75" customHeight="1" x14ac:dyDescent="0.2">
      <c r="C221" s="95"/>
      <c r="E221" s="52"/>
    </row>
    <row r="222" spans="1:25" ht="15.75" customHeight="1" x14ac:dyDescent="0.2">
      <c r="C222" s="95"/>
      <c r="E222" s="52"/>
    </row>
    <row r="223" spans="1:25" ht="15.75" customHeight="1" x14ac:dyDescent="0.2">
      <c r="C223" s="95"/>
      <c r="E223" s="52"/>
    </row>
    <row r="224" spans="1:25" ht="15.75" customHeight="1" x14ac:dyDescent="0.2">
      <c r="C224" s="95"/>
      <c r="E224" s="52"/>
    </row>
    <row r="225" spans="3:5" ht="15.75" customHeight="1" x14ac:dyDescent="0.2">
      <c r="C225" s="95"/>
      <c r="E225" s="52"/>
    </row>
    <row r="226" spans="3:5" ht="15.75" customHeight="1" x14ac:dyDescent="0.2">
      <c r="C226" s="95"/>
      <c r="E226" s="52"/>
    </row>
    <row r="227" spans="3:5" ht="15.75" customHeight="1" x14ac:dyDescent="0.2">
      <c r="C227" s="95"/>
      <c r="E227" s="52"/>
    </row>
    <row r="228" spans="3:5" ht="15.75" customHeight="1" x14ac:dyDescent="0.2">
      <c r="C228" s="95"/>
      <c r="E228" s="52"/>
    </row>
    <row r="229" spans="3:5" ht="15.75" customHeight="1" x14ac:dyDescent="0.2">
      <c r="C229" s="95"/>
      <c r="E229" s="52"/>
    </row>
    <row r="230" spans="3:5" ht="15.75" customHeight="1" x14ac:dyDescent="0.2">
      <c r="C230" s="95"/>
      <c r="E230" s="52"/>
    </row>
    <row r="231" spans="3:5" ht="15.75" customHeight="1" x14ac:dyDescent="0.2">
      <c r="C231" s="95"/>
      <c r="E231" s="52"/>
    </row>
    <row r="232" spans="3:5" ht="15.75" customHeight="1" x14ac:dyDescent="0.2">
      <c r="C232" s="95"/>
      <c r="E232" s="52"/>
    </row>
    <row r="233" spans="3:5" ht="15.75" customHeight="1" x14ac:dyDescent="0.2">
      <c r="C233" s="95"/>
      <c r="E233" s="52"/>
    </row>
    <row r="234" spans="3:5" ht="15.75" customHeight="1" x14ac:dyDescent="0.2">
      <c r="C234" s="95"/>
      <c r="E234" s="52"/>
    </row>
    <row r="235" spans="3:5" ht="15.75" customHeight="1" x14ac:dyDescent="0.2">
      <c r="C235" s="95"/>
      <c r="E235" s="52"/>
    </row>
    <row r="236" spans="3:5" ht="15.75" customHeight="1" x14ac:dyDescent="0.2">
      <c r="C236" s="95"/>
      <c r="E236" s="52"/>
    </row>
    <row r="237" spans="3:5" ht="15.75" customHeight="1" x14ac:dyDescent="0.2">
      <c r="C237" s="95"/>
      <c r="E237" s="52"/>
    </row>
    <row r="238" spans="3:5" ht="15.75" customHeight="1" x14ac:dyDescent="0.2">
      <c r="C238" s="95"/>
      <c r="E238" s="52"/>
    </row>
    <row r="239" spans="3:5" ht="15.75" customHeight="1" x14ac:dyDescent="0.2">
      <c r="C239" s="95"/>
      <c r="E239" s="52"/>
    </row>
    <row r="240" spans="3:5" ht="15.75" customHeight="1" x14ac:dyDescent="0.2">
      <c r="C240" s="95"/>
      <c r="E240" s="52"/>
    </row>
    <row r="241" spans="3:5" ht="15.75" customHeight="1" x14ac:dyDescent="0.2">
      <c r="C241" s="95"/>
      <c r="E241" s="52"/>
    </row>
    <row r="242" spans="3:5" ht="15.75" customHeight="1" x14ac:dyDescent="0.2">
      <c r="C242" s="95"/>
      <c r="E242" s="52"/>
    </row>
    <row r="243" spans="3:5" ht="15.75" customHeight="1" x14ac:dyDescent="0.2">
      <c r="C243" s="95"/>
      <c r="E243" s="52"/>
    </row>
    <row r="244" spans="3:5" ht="15.75" customHeight="1" x14ac:dyDescent="0.2">
      <c r="C244" s="95"/>
      <c r="E244" s="52"/>
    </row>
    <row r="245" spans="3:5" ht="15.75" customHeight="1" x14ac:dyDescent="0.2">
      <c r="C245" s="95"/>
      <c r="E245" s="52"/>
    </row>
    <row r="246" spans="3:5" ht="15.75" customHeight="1" x14ac:dyDescent="0.2">
      <c r="C246" s="95"/>
      <c r="E246" s="52"/>
    </row>
    <row r="247" spans="3:5" ht="15.75" customHeight="1" x14ac:dyDescent="0.2">
      <c r="C247" s="95"/>
      <c r="E247" s="52"/>
    </row>
    <row r="248" spans="3:5" ht="15.75" customHeight="1" x14ac:dyDescent="0.2">
      <c r="C248" s="95"/>
      <c r="E248" s="52"/>
    </row>
    <row r="249" spans="3:5" ht="15.75" customHeight="1" x14ac:dyDescent="0.2">
      <c r="C249" s="95"/>
      <c r="E249" s="52"/>
    </row>
    <row r="250" spans="3:5" ht="15.75" customHeight="1" x14ac:dyDescent="0.2">
      <c r="C250" s="95"/>
      <c r="E250" s="52"/>
    </row>
    <row r="251" spans="3:5" ht="15.75" customHeight="1" x14ac:dyDescent="0.2">
      <c r="C251" s="95"/>
      <c r="E251" s="52"/>
    </row>
    <row r="252" spans="3:5" ht="15.75" customHeight="1" x14ac:dyDescent="0.2">
      <c r="C252" s="95"/>
      <c r="E252" s="52"/>
    </row>
    <row r="253" spans="3:5" ht="15.75" customHeight="1" x14ac:dyDescent="0.2">
      <c r="C253" s="95"/>
      <c r="E253" s="52"/>
    </row>
    <row r="254" spans="3:5" ht="15.75" customHeight="1" x14ac:dyDescent="0.2">
      <c r="C254" s="95"/>
      <c r="E254" s="52"/>
    </row>
    <row r="255" spans="3:5" ht="15.75" customHeight="1" x14ac:dyDescent="0.2">
      <c r="C255" s="95"/>
      <c r="E255" s="52"/>
    </row>
    <row r="256" spans="3:5" ht="15.75" customHeight="1" x14ac:dyDescent="0.2">
      <c r="C256" s="95"/>
      <c r="E256" s="52"/>
    </row>
    <row r="257" spans="3:5" ht="15.75" customHeight="1" x14ac:dyDescent="0.2">
      <c r="C257" s="95"/>
      <c r="E257" s="52"/>
    </row>
    <row r="258" spans="3:5" ht="15.75" customHeight="1" x14ac:dyDescent="0.2">
      <c r="C258" s="95"/>
      <c r="E258" s="52"/>
    </row>
    <row r="259" spans="3:5" ht="15.75" customHeight="1" x14ac:dyDescent="0.2">
      <c r="C259" s="95"/>
      <c r="E259" s="52"/>
    </row>
    <row r="260" spans="3:5" ht="15.75" customHeight="1" x14ac:dyDescent="0.2">
      <c r="C260" s="95"/>
      <c r="E260" s="52"/>
    </row>
    <row r="261" spans="3:5" ht="15.75" customHeight="1" x14ac:dyDescent="0.2">
      <c r="C261" s="95"/>
      <c r="E261" s="52"/>
    </row>
    <row r="262" spans="3:5" ht="15.75" customHeight="1" x14ac:dyDescent="0.2">
      <c r="C262" s="95"/>
      <c r="E262" s="52"/>
    </row>
    <row r="263" spans="3:5" ht="15.75" customHeight="1" x14ac:dyDescent="0.2">
      <c r="C263" s="95"/>
      <c r="E263" s="52"/>
    </row>
    <row r="264" spans="3:5" ht="15.75" customHeight="1" x14ac:dyDescent="0.2">
      <c r="C264" s="95"/>
      <c r="E264" s="52"/>
    </row>
    <row r="265" spans="3:5" ht="15.75" customHeight="1" x14ac:dyDescent="0.2">
      <c r="C265" s="95"/>
      <c r="E265" s="52"/>
    </row>
    <row r="266" spans="3:5" ht="15.75" customHeight="1" x14ac:dyDescent="0.2">
      <c r="C266" s="95"/>
      <c r="E266" s="52"/>
    </row>
    <row r="267" spans="3:5" ht="15.75" customHeight="1" x14ac:dyDescent="0.2">
      <c r="C267" s="95"/>
      <c r="E267" s="52"/>
    </row>
    <row r="268" spans="3:5" ht="15.75" customHeight="1" x14ac:dyDescent="0.2">
      <c r="C268" s="95"/>
      <c r="E268" s="52"/>
    </row>
    <row r="269" spans="3:5" ht="15.75" customHeight="1" x14ac:dyDescent="0.2">
      <c r="C269" s="95"/>
      <c r="E269" s="52"/>
    </row>
    <row r="270" spans="3:5" ht="15.75" customHeight="1" x14ac:dyDescent="0.2">
      <c r="C270" s="95"/>
      <c r="E270" s="52"/>
    </row>
    <row r="271" spans="3:5" ht="15.75" customHeight="1" x14ac:dyDescent="0.2">
      <c r="C271" s="95"/>
      <c r="E271" s="52"/>
    </row>
    <row r="272" spans="3:5" ht="15.75" customHeight="1" x14ac:dyDescent="0.2">
      <c r="C272" s="95"/>
      <c r="E272" s="52"/>
    </row>
    <row r="273" spans="3:5" ht="15.75" customHeight="1" x14ac:dyDescent="0.2">
      <c r="C273" s="95"/>
      <c r="E273" s="52"/>
    </row>
    <row r="274" spans="3:5" ht="15.75" customHeight="1" x14ac:dyDescent="0.2">
      <c r="C274" s="95"/>
      <c r="E274" s="52"/>
    </row>
    <row r="275" spans="3:5" ht="15.75" customHeight="1" x14ac:dyDescent="0.2">
      <c r="C275" s="95"/>
      <c r="E275" s="52"/>
    </row>
    <row r="276" spans="3:5" ht="15.75" customHeight="1" x14ac:dyDescent="0.2">
      <c r="C276" s="95"/>
      <c r="E276" s="52"/>
    </row>
    <row r="277" spans="3:5" ht="15.75" customHeight="1" x14ac:dyDescent="0.2">
      <c r="C277" s="95"/>
      <c r="E277" s="52"/>
    </row>
    <row r="278" spans="3:5" ht="15.75" customHeight="1" x14ac:dyDescent="0.2">
      <c r="C278" s="95"/>
      <c r="E278" s="52"/>
    </row>
    <row r="279" spans="3:5" ht="15.75" customHeight="1" x14ac:dyDescent="0.2">
      <c r="C279" s="95"/>
      <c r="E279" s="52"/>
    </row>
    <row r="280" spans="3:5" ht="15.75" customHeight="1" x14ac:dyDescent="0.2"/>
    <row r="281" spans="3:5" ht="15.75" customHeight="1" x14ac:dyDescent="0.2"/>
    <row r="282" spans="3:5" ht="15.75" customHeight="1" x14ac:dyDescent="0.2"/>
    <row r="283" spans="3:5" ht="15.75" customHeight="1" x14ac:dyDescent="0.2"/>
    <row r="284" spans="3:5" ht="15.75" customHeight="1" x14ac:dyDescent="0.2"/>
    <row r="285" spans="3:5" ht="15.75" customHeight="1" x14ac:dyDescent="0.2"/>
    <row r="286" spans="3:5" ht="15.75" customHeight="1" x14ac:dyDescent="0.2"/>
    <row r="287" spans="3:5" ht="15.75" customHeight="1" x14ac:dyDescent="0.2"/>
    <row r="288" spans="3:5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G79" xr:uid="{00000000-0009-0000-0000-000007000000}"/>
  <mergeCells count="2">
    <mergeCell ref="B2:H2"/>
    <mergeCell ref="B8:H8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AD9D6"/>
  </sheetPr>
  <dimension ref="A1:Z1000"/>
  <sheetViews>
    <sheetView showGridLines="0" workbookViewId="0">
      <selection activeCell="K40" sqref="K40"/>
    </sheetView>
  </sheetViews>
  <sheetFormatPr baseColWidth="10" defaultColWidth="12.5703125" defaultRowHeight="15" customHeight="1" x14ac:dyDescent="0.2"/>
  <cols>
    <col min="1" max="2" width="11" customWidth="1"/>
    <col min="3" max="3" width="12.140625" customWidth="1"/>
    <col min="4" max="4" width="32.85546875" customWidth="1"/>
    <col min="5" max="5" width="18.42578125" customWidth="1"/>
    <col min="6" max="8" width="11" customWidth="1"/>
    <col min="9" max="9" width="16.2851562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663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664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46165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455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3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6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">
      <c r="A11" s="101"/>
      <c r="B11" s="46">
        <v>1</v>
      </c>
      <c r="C11" s="42" t="s">
        <v>82</v>
      </c>
      <c r="D11" s="42" t="s">
        <v>83</v>
      </c>
      <c r="E11" s="46"/>
      <c r="F11" s="46" t="s">
        <v>43</v>
      </c>
      <c r="G11" s="55">
        <v>30.8</v>
      </c>
      <c r="H11" s="55" t="s">
        <v>665</v>
      </c>
      <c r="I11" s="46">
        <f t="shared" ref="I11:I38" si="0">ROUND(H11*0.9,0)</f>
        <v>39</v>
      </c>
      <c r="J11" s="101"/>
      <c r="K11" s="101"/>
      <c r="L11" s="101"/>
      <c r="M11" s="101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">
      <c r="A12" s="101"/>
      <c r="B12" s="46">
        <v>2</v>
      </c>
      <c r="C12" s="42" t="s">
        <v>84</v>
      </c>
      <c r="D12" s="42" t="s">
        <v>85</v>
      </c>
      <c r="E12" s="46"/>
      <c r="F12" s="46" t="s">
        <v>43</v>
      </c>
      <c r="G12" s="55">
        <v>36</v>
      </c>
      <c r="H12" s="55" t="s">
        <v>666</v>
      </c>
      <c r="I12" s="46">
        <f t="shared" si="0"/>
        <v>38</v>
      </c>
      <c r="J12" s="101"/>
      <c r="K12" s="101"/>
      <c r="L12" s="101"/>
      <c r="M12" s="101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">
      <c r="A13" s="101"/>
      <c r="B13" s="46">
        <v>3</v>
      </c>
      <c r="C13" s="42" t="s">
        <v>35</v>
      </c>
      <c r="D13" s="42" t="s">
        <v>36</v>
      </c>
      <c r="E13" s="46"/>
      <c r="F13" s="46" t="s">
        <v>23</v>
      </c>
      <c r="G13" s="55">
        <v>10.4</v>
      </c>
      <c r="H13" s="55" t="s">
        <v>503</v>
      </c>
      <c r="I13" s="46">
        <f t="shared" si="0"/>
        <v>37</v>
      </c>
      <c r="J13" s="101"/>
      <c r="K13" s="101"/>
      <c r="L13" s="101"/>
      <c r="M13" s="101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">
      <c r="A14" s="101"/>
      <c r="B14" s="46">
        <v>4</v>
      </c>
      <c r="C14" s="42" t="s">
        <v>128</v>
      </c>
      <c r="D14" s="42" t="s">
        <v>129</v>
      </c>
      <c r="E14" s="46"/>
      <c r="F14" s="46" t="s">
        <v>43</v>
      </c>
      <c r="G14" s="55">
        <v>24.5</v>
      </c>
      <c r="H14" s="55" t="s">
        <v>462</v>
      </c>
      <c r="I14" s="46">
        <f t="shared" si="0"/>
        <v>32</v>
      </c>
      <c r="J14" s="101"/>
      <c r="K14" s="101"/>
      <c r="L14" s="101"/>
      <c r="M14" s="101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">
      <c r="A15" s="101"/>
      <c r="B15" s="46">
        <v>5</v>
      </c>
      <c r="C15" s="42" t="s">
        <v>118</v>
      </c>
      <c r="D15" s="42" t="s">
        <v>119</v>
      </c>
      <c r="E15" s="46"/>
      <c r="F15" s="46" t="s">
        <v>43</v>
      </c>
      <c r="G15" s="55">
        <v>26.5</v>
      </c>
      <c r="H15" s="55" t="s">
        <v>462</v>
      </c>
      <c r="I15" s="46">
        <f t="shared" si="0"/>
        <v>32</v>
      </c>
      <c r="J15" s="101"/>
      <c r="K15" s="101"/>
      <c r="L15" s="101"/>
      <c r="M15" s="101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">
      <c r="A16" s="101"/>
      <c r="B16" s="46">
        <v>6</v>
      </c>
      <c r="C16" s="42" t="s">
        <v>132</v>
      </c>
      <c r="D16" s="42" t="s">
        <v>133</v>
      </c>
      <c r="E16" s="46"/>
      <c r="F16" s="46" t="s">
        <v>43</v>
      </c>
      <c r="G16" s="55">
        <v>36</v>
      </c>
      <c r="H16" s="55" t="s">
        <v>463</v>
      </c>
      <c r="I16" s="46">
        <f t="shared" si="0"/>
        <v>32</v>
      </c>
      <c r="J16" s="101"/>
      <c r="K16" s="101"/>
      <c r="L16" s="101"/>
      <c r="M16" s="101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">
      <c r="A17" s="101"/>
      <c r="B17" s="46">
        <v>7</v>
      </c>
      <c r="C17" s="42" t="s">
        <v>50</v>
      </c>
      <c r="D17" s="42" t="s">
        <v>51</v>
      </c>
      <c r="E17" s="46"/>
      <c r="F17" s="46" t="s">
        <v>43</v>
      </c>
      <c r="G17" s="55">
        <v>20.5</v>
      </c>
      <c r="H17" s="55" t="s">
        <v>464</v>
      </c>
      <c r="I17" s="46">
        <f t="shared" si="0"/>
        <v>31</v>
      </c>
      <c r="J17" s="101"/>
      <c r="K17" s="101"/>
      <c r="L17" s="101"/>
      <c r="M17" s="101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">
      <c r="A18" s="101"/>
      <c r="B18" s="46">
        <v>8</v>
      </c>
      <c r="C18" s="42" t="s">
        <v>68</v>
      </c>
      <c r="D18" s="42" t="s">
        <v>69</v>
      </c>
      <c r="E18" s="46"/>
      <c r="F18" s="46" t="s">
        <v>43</v>
      </c>
      <c r="G18" s="55">
        <v>17.2</v>
      </c>
      <c r="H18" s="55" t="s">
        <v>465</v>
      </c>
      <c r="I18" s="46">
        <f t="shared" si="0"/>
        <v>30</v>
      </c>
      <c r="J18" s="101"/>
      <c r="K18" s="101"/>
      <c r="L18" s="101"/>
      <c r="M18" s="101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">
      <c r="A19" s="101"/>
      <c r="B19" s="46">
        <v>9</v>
      </c>
      <c r="C19" s="42" t="s">
        <v>20</v>
      </c>
      <c r="D19" s="42" t="s">
        <v>21</v>
      </c>
      <c r="E19" s="46"/>
      <c r="F19" s="46" t="s">
        <v>23</v>
      </c>
      <c r="G19" s="55">
        <v>7.4</v>
      </c>
      <c r="H19" s="55" t="s">
        <v>466</v>
      </c>
      <c r="I19" s="46">
        <f t="shared" si="0"/>
        <v>29</v>
      </c>
      <c r="J19" s="101"/>
      <c r="K19" s="101"/>
      <c r="L19" s="101"/>
      <c r="M19" s="101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">
      <c r="A20" s="101"/>
      <c r="B20" s="46">
        <v>10</v>
      </c>
      <c r="C20" s="42" t="s">
        <v>41</v>
      </c>
      <c r="D20" s="42" t="s">
        <v>42</v>
      </c>
      <c r="E20" s="46"/>
      <c r="F20" s="46" t="s">
        <v>43</v>
      </c>
      <c r="G20" s="55">
        <v>21.8</v>
      </c>
      <c r="H20" s="55" t="s">
        <v>466</v>
      </c>
      <c r="I20" s="46">
        <f t="shared" si="0"/>
        <v>29</v>
      </c>
      <c r="J20" s="101"/>
      <c r="K20" s="101"/>
      <c r="L20" s="101"/>
      <c r="M20" s="101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">
      <c r="A21" s="101"/>
      <c r="B21" s="46">
        <v>11</v>
      </c>
      <c r="C21" s="42" t="s">
        <v>27</v>
      </c>
      <c r="D21" s="42" t="s">
        <v>28</v>
      </c>
      <c r="E21" s="46"/>
      <c r="F21" s="46" t="s">
        <v>23</v>
      </c>
      <c r="G21" s="55">
        <v>14.1</v>
      </c>
      <c r="H21" s="55" t="s">
        <v>467</v>
      </c>
      <c r="I21" s="46">
        <f t="shared" si="0"/>
        <v>28</v>
      </c>
      <c r="J21" s="101"/>
      <c r="K21" s="101"/>
      <c r="L21" s="101"/>
      <c r="M21" s="101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">
      <c r="A22" s="101"/>
      <c r="B22" s="46">
        <v>12</v>
      </c>
      <c r="C22" s="42" t="s">
        <v>46</v>
      </c>
      <c r="D22" s="42" t="s">
        <v>47</v>
      </c>
      <c r="E22" s="46"/>
      <c r="F22" s="46" t="s">
        <v>23</v>
      </c>
      <c r="G22" s="55">
        <v>30</v>
      </c>
      <c r="H22" s="55" t="s">
        <v>467</v>
      </c>
      <c r="I22" s="46">
        <f t="shared" si="0"/>
        <v>28</v>
      </c>
      <c r="J22" s="101"/>
      <c r="K22" s="101"/>
      <c r="L22" s="101"/>
      <c r="M22" s="101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" customHeight="1" x14ac:dyDescent="0.2">
      <c r="A23" s="101"/>
      <c r="B23" s="46">
        <v>13</v>
      </c>
      <c r="C23" s="42" t="s">
        <v>44</v>
      </c>
      <c r="D23" s="42" t="s">
        <v>45</v>
      </c>
      <c r="E23" s="46"/>
      <c r="F23" s="46" t="s">
        <v>43</v>
      </c>
      <c r="G23" s="55">
        <v>32.1</v>
      </c>
      <c r="H23" s="55" t="s">
        <v>467</v>
      </c>
      <c r="I23" s="46">
        <f t="shared" si="0"/>
        <v>28</v>
      </c>
      <c r="J23" s="101"/>
      <c r="K23" s="101"/>
      <c r="L23" s="101"/>
      <c r="M23" s="101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.75" customHeight="1" x14ac:dyDescent="0.2">
      <c r="A24" s="101"/>
      <c r="B24" s="46">
        <v>14</v>
      </c>
      <c r="C24" s="42" t="s">
        <v>62</v>
      </c>
      <c r="D24" s="42" t="s">
        <v>63</v>
      </c>
      <c r="E24" s="46"/>
      <c r="F24" s="46" t="s">
        <v>43</v>
      </c>
      <c r="G24" s="55">
        <v>11.8</v>
      </c>
      <c r="H24" s="55" t="s">
        <v>468</v>
      </c>
      <c r="I24" s="46">
        <f t="shared" si="0"/>
        <v>27</v>
      </c>
      <c r="J24" s="101"/>
      <c r="K24" s="101"/>
      <c r="L24" s="101"/>
      <c r="M24" s="101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">
      <c r="A25" s="101"/>
      <c r="B25" s="46">
        <v>15</v>
      </c>
      <c r="C25" s="42" t="s">
        <v>244</v>
      </c>
      <c r="D25" s="42" t="s">
        <v>245</v>
      </c>
      <c r="E25" s="46"/>
      <c r="F25" s="46" t="s">
        <v>43</v>
      </c>
      <c r="G25" s="55">
        <v>12.9</v>
      </c>
      <c r="H25" s="55" t="s">
        <v>469</v>
      </c>
      <c r="I25" s="46">
        <f t="shared" si="0"/>
        <v>26</v>
      </c>
      <c r="J25" s="101"/>
      <c r="K25" s="101"/>
      <c r="L25" s="101"/>
      <c r="M25" s="101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">
      <c r="A26" s="101"/>
      <c r="B26" s="46">
        <v>16</v>
      </c>
      <c r="C26" s="42" t="s">
        <v>272</v>
      </c>
      <c r="D26" s="42" t="s">
        <v>273</v>
      </c>
      <c r="E26" s="46"/>
      <c r="F26" s="46" t="s">
        <v>43</v>
      </c>
      <c r="G26" s="55">
        <v>2</v>
      </c>
      <c r="H26" s="55" t="s">
        <v>470</v>
      </c>
      <c r="I26" s="46">
        <f t="shared" si="0"/>
        <v>25</v>
      </c>
      <c r="J26" s="101"/>
      <c r="K26" s="101"/>
      <c r="L26" s="101"/>
      <c r="M26" s="101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">
      <c r="A27" s="101"/>
      <c r="B27" s="46">
        <v>17</v>
      </c>
      <c r="C27" s="42" t="s">
        <v>29</v>
      </c>
      <c r="D27" s="42" t="s">
        <v>30</v>
      </c>
      <c r="E27" s="46"/>
      <c r="F27" s="46" t="s">
        <v>23</v>
      </c>
      <c r="G27" s="55">
        <v>35.200000000000003</v>
      </c>
      <c r="H27" s="55" t="s">
        <v>470</v>
      </c>
      <c r="I27" s="46">
        <f t="shared" si="0"/>
        <v>25</v>
      </c>
      <c r="J27" s="101"/>
      <c r="K27" s="101"/>
      <c r="L27" s="101"/>
      <c r="M27" s="101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">
      <c r="A28" s="101"/>
      <c r="B28" s="46">
        <v>18</v>
      </c>
      <c r="C28" s="42" t="s">
        <v>288</v>
      </c>
      <c r="D28" s="42" t="s">
        <v>289</v>
      </c>
      <c r="E28" s="46"/>
      <c r="F28" s="46" t="s">
        <v>23</v>
      </c>
      <c r="G28" s="55">
        <v>27.4</v>
      </c>
      <c r="H28" s="55" t="s">
        <v>471</v>
      </c>
      <c r="I28" s="46">
        <f t="shared" si="0"/>
        <v>24</v>
      </c>
      <c r="J28" s="101"/>
      <c r="K28" s="101"/>
      <c r="L28" s="101"/>
      <c r="M28" s="101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">
      <c r="A29" s="101"/>
      <c r="B29" s="46">
        <v>19</v>
      </c>
      <c r="C29" s="42" t="s">
        <v>284</v>
      </c>
      <c r="D29" s="42" t="s">
        <v>285</v>
      </c>
      <c r="E29" s="46"/>
      <c r="F29" s="46" t="s">
        <v>43</v>
      </c>
      <c r="G29" s="55">
        <v>28.2</v>
      </c>
      <c r="H29" s="55" t="s">
        <v>471</v>
      </c>
      <c r="I29" s="46">
        <f t="shared" si="0"/>
        <v>24</v>
      </c>
      <c r="J29" s="101"/>
      <c r="K29" s="101"/>
      <c r="L29" s="101"/>
      <c r="M29" s="101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">
      <c r="A30" s="101"/>
      <c r="B30" s="46">
        <v>20</v>
      </c>
      <c r="C30" s="42" t="s">
        <v>56</v>
      </c>
      <c r="D30" s="42" t="s">
        <v>57</v>
      </c>
      <c r="E30" s="46"/>
      <c r="F30" s="46" t="s">
        <v>23</v>
      </c>
      <c r="G30" s="55">
        <v>29.6</v>
      </c>
      <c r="H30" s="55" t="s">
        <v>471</v>
      </c>
      <c r="I30" s="46">
        <f t="shared" si="0"/>
        <v>24</v>
      </c>
      <c r="J30" s="101"/>
      <c r="K30" s="101"/>
      <c r="L30" s="101"/>
      <c r="M30" s="101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">
      <c r="A31" s="101"/>
      <c r="B31" s="46">
        <v>21</v>
      </c>
      <c r="C31" s="42" t="s">
        <v>31</v>
      </c>
      <c r="D31" s="42" t="s">
        <v>32</v>
      </c>
      <c r="E31" s="46"/>
      <c r="F31" s="46" t="s">
        <v>23</v>
      </c>
      <c r="G31" s="55">
        <v>29.7</v>
      </c>
      <c r="H31" s="55" t="s">
        <v>471</v>
      </c>
      <c r="I31" s="46">
        <f t="shared" si="0"/>
        <v>24</v>
      </c>
      <c r="J31" s="101"/>
      <c r="K31" s="101"/>
      <c r="L31" s="101"/>
      <c r="M31" s="101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">
      <c r="A32" s="101"/>
      <c r="B32" s="46">
        <v>22</v>
      </c>
      <c r="C32" s="42" t="s">
        <v>304</v>
      </c>
      <c r="D32" s="42" t="s">
        <v>305</v>
      </c>
      <c r="E32" s="46"/>
      <c r="F32" s="46" t="s">
        <v>43</v>
      </c>
      <c r="G32" s="55">
        <v>34.6</v>
      </c>
      <c r="H32" s="55" t="s">
        <v>507</v>
      </c>
      <c r="I32" s="46">
        <f t="shared" si="0"/>
        <v>23</v>
      </c>
      <c r="J32" s="101"/>
      <c r="K32" s="101"/>
      <c r="L32" s="101"/>
      <c r="M32" s="101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">
      <c r="A33" s="58"/>
      <c r="B33" s="44"/>
      <c r="C33" s="42" t="s">
        <v>58</v>
      </c>
      <c r="D33" s="42" t="s">
        <v>59</v>
      </c>
      <c r="E33" s="44"/>
      <c r="F33" s="44" t="s">
        <v>43</v>
      </c>
      <c r="G33" s="55">
        <v>26.5</v>
      </c>
      <c r="H33" s="55" t="s">
        <v>473</v>
      </c>
      <c r="I33" s="46">
        <f t="shared" si="0"/>
        <v>22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">
      <c r="A34" s="58"/>
      <c r="B34" s="44"/>
      <c r="C34" s="42" t="s">
        <v>24</v>
      </c>
      <c r="D34" s="42" t="s">
        <v>25</v>
      </c>
      <c r="E34" s="44"/>
      <c r="F34" s="44" t="s">
        <v>23</v>
      </c>
      <c r="G34" s="55">
        <v>31.3</v>
      </c>
      <c r="H34" s="55" t="s">
        <v>473</v>
      </c>
      <c r="I34" s="46">
        <f t="shared" si="0"/>
        <v>22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">
      <c r="A35" s="58"/>
      <c r="B35" s="44"/>
      <c r="C35" s="42" t="s">
        <v>360</v>
      </c>
      <c r="D35" s="42" t="s">
        <v>361</v>
      </c>
      <c r="E35" s="44"/>
      <c r="F35" s="44" t="s">
        <v>23</v>
      </c>
      <c r="G35" s="55">
        <v>15.7</v>
      </c>
      <c r="H35" s="55" t="s">
        <v>485</v>
      </c>
      <c r="I35" s="46">
        <f t="shared" si="0"/>
        <v>20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">
      <c r="A36" s="58"/>
      <c r="B36" s="44"/>
      <c r="C36" s="42" t="s">
        <v>380</v>
      </c>
      <c r="D36" s="42" t="s">
        <v>381</v>
      </c>
      <c r="E36" s="44"/>
      <c r="F36" s="44" t="s">
        <v>43</v>
      </c>
      <c r="G36" s="55">
        <v>33</v>
      </c>
      <c r="H36" s="55" t="s">
        <v>475</v>
      </c>
      <c r="I36" s="46">
        <f t="shared" si="0"/>
        <v>19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">
      <c r="A37" s="58"/>
      <c r="B37" s="44"/>
      <c r="C37" s="42" t="s">
        <v>446</v>
      </c>
      <c r="D37" s="42" t="s">
        <v>49</v>
      </c>
      <c r="E37" s="44"/>
      <c r="F37" s="44" t="s">
        <v>23</v>
      </c>
      <c r="G37" s="55">
        <v>27.7</v>
      </c>
      <c r="H37" s="55" t="s">
        <v>476</v>
      </c>
      <c r="I37" s="46">
        <f t="shared" si="0"/>
        <v>18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">
      <c r="A38" s="58"/>
      <c r="B38" s="55"/>
      <c r="C38" s="42" t="s">
        <v>430</v>
      </c>
      <c r="D38" s="42" t="s">
        <v>431</v>
      </c>
      <c r="E38" s="55"/>
      <c r="F38" s="55" t="s">
        <v>23</v>
      </c>
      <c r="G38" s="55">
        <v>38</v>
      </c>
      <c r="H38" s="55" t="s">
        <v>487</v>
      </c>
      <c r="I38" s="46">
        <f t="shared" si="0"/>
        <v>12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">
      <c r="A39" s="58"/>
      <c r="D39" s="78"/>
      <c r="E39" s="78"/>
      <c r="F39" s="78"/>
      <c r="G39" s="55"/>
      <c r="H39" s="55"/>
      <c r="I39" s="55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58"/>
      <c r="B40" s="55"/>
      <c r="C40" s="55"/>
      <c r="D40" s="78"/>
      <c r="E40" s="55"/>
      <c r="F40" s="55"/>
      <c r="G40" s="55"/>
      <c r="H40" s="55"/>
      <c r="I40" s="55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58"/>
      <c r="B41" s="55"/>
      <c r="C41" s="55"/>
      <c r="D41" s="78"/>
      <c r="E41" s="55"/>
      <c r="F41" s="55"/>
      <c r="G41" s="55"/>
      <c r="H41" s="55"/>
      <c r="I41" s="55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58"/>
      <c r="B42" s="78"/>
      <c r="C42" s="102"/>
      <c r="D42" s="78"/>
      <c r="E42" s="78"/>
      <c r="F42" s="78"/>
      <c r="G42" s="78"/>
      <c r="H42" s="78"/>
      <c r="I42" s="103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58"/>
      <c r="B43" s="55"/>
      <c r="C43" s="104"/>
      <c r="D43" s="55"/>
      <c r="E43" s="55"/>
      <c r="F43" s="55"/>
      <c r="G43" s="55"/>
      <c r="H43" s="55"/>
      <c r="I43" s="55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55"/>
      <c r="C44" s="104"/>
      <c r="D44" s="55"/>
      <c r="E44" s="55"/>
      <c r="F44" s="55"/>
      <c r="G44" s="55"/>
      <c r="H44" s="55"/>
      <c r="I44" s="55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55"/>
      <c r="C45" s="104"/>
      <c r="D45" s="55"/>
      <c r="E45" s="55"/>
      <c r="F45" s="105"/>
      <c r="G45" s="55"/>
      <c r="H45" s="55"/>
      <c r="I45" s="55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55"/>
      <c r="C46" s="104"/>
      <c r="D46" s="55"/>
      <c r="E46" s="55"/>
      <c r="F46" s="105"/>
      <c r="G46" s="55"/>
      <c r="H46" s="55"/>
      <c r="I46" s="55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55"/>
      <c r="C47" s="104"/>
      <c r="D47" s="55"/>
      <c r="E47" s="55"/>
      <c r="F47" s="55"/>
      <c r="G47" s="55"/>
      <c r="H47" s="55"/>
      <c r="I47" s="55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55"/>
      <c r="C48" s="104"/>
      <c r="D48" s="55"/>
      <c r="E48" s="55"/>
      <c r="F48" s="55"/>
      <c r="G48" s="55"/>
      <c r="H48" s="55"/>
      <c r="I48" s="55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55"/>
      <c r="C49" s="104"/>
      <c r="D49" s="55"/>
      <c r="E49" s="55"/>
      <c r="F49" s="55"/>
      <c r="G49" s="55"/>
      <c r="H49" s="55"/>
      <c r="I49" s="55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55"/>
      <c r="C50" s="106"/>
      <c r="D50" s="55"/>
      <c r="E50" s="55"/>
      <c r="F50" s="55"/>
      <c r="G50" s="55"/>
      <c r="H50" s="55"/>
      <c r="I50" s="55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55"/>
      <c r="C51" s="104"/>
      <c r="D51" s="55"/>
      <c r="E51" s="55"/>
      <c r="F51" s="55"/>
      <c r="G51" s="55"/>
      <c r="H51" s="55"/>
      <c r="I51" s="55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55"/>
      <c r="C52" s="104"/>
      <c r="D52" s="55"/>
      <c r="E52" s="55"/>
      <c r="F52" s="55"/>
      <c r="G52" s="55"/>
      <c r="H52" s="55"/>
      <c r="I52" s="55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55"/>
      <c r="C53" s="104"/>
      <c r="D53" s="55"/>
      <c r="E53" s="55"/>
      <c r="F53" s="55"/>
      <c r="G53" s="55"/>
      <c r="H53" s="55"/>
      <c r="I53" s="55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55"/>
      <c r="C54" s="104"/>
      <c r="D54" s="55"/>
      <c r="E54" s="55"/>
      <c r="F54" s="55"/>
      <c r="G54" s="55"/>
      <c r="H54" s="55"/>
      <c r="I54" s="55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55"/>
      <c r="C55" s="104"/>
      <c r="D55" s="55"/>
      <c r="E55" s="55"/>
      <c r="F55" s="55"/>
      <c r="G55" s="55"/>
      <c r="H55" s="55"/>
      <c r="I55" s="55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44"/>
      <c r="C56" s="58"/>
      <c r="D56" s="58"/>
      <c r="E56" s="44"/>
      <c r="F56" s="44"/>
      <c r="G56" s="44"/>
      <c r="H56" s="44"/>
      <c r="I56" s="44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/>
      <c r="C57" s="58"/>
      <c r="D57" s="58"/>
      <c r="E57" s="44"/>
      <c r="F57" s="44"/>
      <c r="G57" s="44"/>
      <c r="H57" s="44"/>
      <c r="I57" s="44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/>
      <c r="C58" s="58"/>
      <c r="D58" s="58"/>
      <c r="E58" s="44"/>
      <c r="F58" s="44"/>
      <c r="G58" s="44"/>
      <c r="H58" s="44"/>
      <c r="I58" s="44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/>
      <c r="C59" s="58"/>
      <c r="D59" s="58"/>
      <c r="E59" s="44"/>
      <c r="F59" s="44"/>
      <c r="G59" s="44"/>
      <c r="H59" s="44"/>
      <c r="I59" s="44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/>
      <c r="C60" s="58"/>
      <c r="D60" s="58"/>
      <c r="E60" s="44"/>
      <c r="F60" s="44"/>
      <c r="G60" s="44"/>
      <c r="H60" s="44"/>
      <c r="I60" s="44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/>
      <c r="C61" s="58"/>
      <c r="D61" s="58"/>
      <c r="E61" s="44"/>
      <c r="F61" s="44"/>
      <c r="G61" s="44"/>
      <c r="H61" s="44"/>
      <c r="I61" s="44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/>
      <c r="C62" s="58"/>
      <c r="D62" s="58"/>
      <c r="E62" s="44"/>
      <c r="F62" s="44"/>
      <c r="G62" s="44"/>
      <c r="H62" s="44"/>
      <c r="I62" s="44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/>
      <c r="C63" s="58"/>
      <c r="D63" s="58"/>
      <c r="E63" s="44"/>
      <c r="F63" s="44"/>
      <c r="G63" s="44"/>
      <c r="H63" s="44"/>
      <c r="I63" s="44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/>
      <c r="C64" s="58"/>
      <c r="D64" s="58"/>
      <c r="E64" s="44"/>
      <c r="F64" s="44"/>
      <c r="G64" s="44"/>
      <c r="H64" s="44"/>
      <c r="I64" s="44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/>
      <c r="C65" s="58"/>
      <c r="D65" s="58"/>
      <c r="E65" s="44"/>
      <c r="F65" s="44"/>
      <c r="G65" s="44"/>
      <c r="H65" s="44"/>
      <c r="I65" s="44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/>
      <c r="C66" s="58"/>
      <c r="D66" s="58"/>
      <c r="E66" s="44"/>
      <c r="F66" s="44"/>
      <c r="G66" s="44"/>
      <c r="H66" s="44"/>
      <c r="I66" s="44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/>
      <c r="C67" s="58"/>
      <c r="D67" s="58"/>
      <c r="E67" s="44"/>
      <c r="F67" s="44"/>
      <c r="G67" s="44"/>
      <c r="H67" s="44"/>
      <c r="I67" s="44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/>
      <c r="C68" s="58"/>
      <c r="D68" s="58"/>
      <c r="E68" s="44"/>
      <c r="F68" s="44"/>
      <c r="G68" s="44"/>
      <c r="H68" s="44"/>
      <c r="I68" s="44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/>
      <c r="C69" s="58"/>
      <c r="D69" s="58"/>
      <c r="E69" s="44"/>
      <c r="F69" s="44"/>
      <c r="G69" s="44"/>
      <c r="H69" s="44"/>
      <c r="I69" s="44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/>
      <c r="C70" s="58"/>
      <c r="D70" s="58"/>
      <c r="E70" s="44"/>
      <c r="F70" s="44"/>
      <c r="G70" s="44"/>
      <c r="H70" s="44"/>
      <c r="I70" s="44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/>
      <c r="C71" s="58"/>
      <c r="D71" s="58"/>
      <c r="E71" s="44"/>
      <c r="F71" s="44"/>
      <c r="G71" s="44"/>
      <c r="H71" s="44"/>
      <c r="I71" s="44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58"/>
      <c r="D72" s="58"/>
      <c r="E72" s="44"/>
      <c r="F72" s="44"/>
      <c r="G72" s="44"/>
      <c r="H72" s="44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58"/>
      <c r="D73" s="58"/>
      <c r="E73" s="44"/>
      <c r="F73" s="44"/>
      <c r="G73" s="44"/>
      <c r="H73" s="44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58"/>
      <c r="D74" s="58"/>
      <c r="E74" s="44"/>
      <c r="F74" s="44"/>
      <c r="G74" s="44"/>
      <c r="H74" s="44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58"/>
      <c r="D75" s="58"/>
      <c r="E75" s="44"/>
      <c r="F75" s="44"/>
      <c r="G75" s="44"/>
      <c r="H75" s="44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58"/>
      <c r="D76" s="58"/>
      <c r="E76" s="44"/>
      <c r="F76" s="44"/>
      <c r="G76" s="44"/>
      <c r="H76" s="44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58"/>
      <c r="D77" s="58"/>
      <c r="E77" s="44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58"/>
      <c r="D78" s="58"/>
      <c r="E78" s="44"/>
      <c r="F78" s="44"/>
      <c r="G78" s="44"/>
      <c r="H78" s="44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58"/>
      <c r="D79" s="58"/>
      <c r="E79" s="44"/>
      <c r="F79" s="44"/>
      <c r="G79" s="44"/>
      <c r="H79" s="44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58"/>
      <c r="D80" s="58"/>
      <c r="E80" s="44"/>
      <c r="F80" s="44"/>
      <c r="G80" s="44"/>
      <c r="H80" s="44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58"/>
      <c r="D81" s="58"/>
      <c r="E81" s="44"/>
      <c r="F81" s="44"/>
      <c r="G81" s="44"/>
      <c r="H81" s="44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58"/>
      <c r="D82" s="58"/>
      <c r="E82" s="44"/>
      <c r="F82" s="44"/>
      <c r="G82" s="44"/>
      <c r="H82" s="44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58"/>
      <c r="D83" s="58"/>
      <c r="E83" s="44"/>
      <c r="F83" s="44"/>
      <c r="G83" s="44"/>
      <c r="H83" s="44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58"/>
      <c r="D84" s="58"/>
      <c r="E84" s="44"/>
      <c r="F84" s="44"/>
      <c r="G84" s="44"/>
      <c r="H84" s="44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58"/>
      <c r="D85" s="58"/>
      <c r="E85" s="44"/>
      <c r="F85" s="44"/>
      <c r="G85" s="44"/>
      <c r="H85" s="44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58"/>
      <c r="D86" s="58"/>
      <c r="E86" s="44"/>
      <c r="F86" s="44"/>
      <c r="G86" s="44"/>
      <c r="H86" s="44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58"/>
      <c r="D87" s="58"/>
      <c r="E87" s="44"/>
      <c r="F87" s="44"/>
      <c r="G87" s="44"/>
      <c r="H87" s="44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58"/>
      <c r="D88" s="58"/>
      <c r="E88" s="44"/>
      <c r="F88" s="44"/>
      <c r="G88" s="44"/>
      <c r="H88" s="44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58"/>
      <c r="D89" s="58"/>
      <c r="E89" s="44"/>
      <c r="F89" s="44"/>
      <c r="G89" s="44"/>
      <c r="H89" s="44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58"/>
      <c r="D90" s="58"/>
      <c r="E90" s="44"/>
      <c r="F90" s="44"/>
      <c r="G90" s="44"/>
      <c r="H90" s="44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58"/>
      <c r="D91" s="58"/>
      <c r="E91" s="44"/>
      <c r="F91" s="44"/>
      <c r="G91" s="44"/>
      <c r="H91" s="44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58"/>
      <c r="D92" s="58"/>
      <c r="E92" s="44"/>
      <c r="F92" s="44"/>
      <c r="G92" s="44"/>
      <c r="H92" s="44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58"/>
      <c r="D93" s="58"/>
      <c r="E93" s="44"/>
      <c r="F93" s="44"/>
      <c r="G93" s="44"/>
      <c r="H93" s="44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58"/>
      <c r="D94" s="58"/>
      <c r="E94" s="44"/>
      <c r="F94" s="44"/>
      <c r="G94" s="44"/>
      <c r="H94" s="44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58"/>
      <c r="D95" s="58"/>
      <c r="E95" s="44"/>
      <c r="F95" s="44"/>
      <c r="G95" s="44"/>
      <c r="H95" s="44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58"/>
      <c r="D96" s="58"/>
      <c r="E96" s="44"/>
      <c r="F96" s="44"/>
      <c r="G96" s="44"/>
      <c r="H96" s="44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58"/>
      <c r="D97" s="58"/>
      <c r="E97" s="44"/>
      <c r="F97" s="44"/>
      <c r="G97" s="44"/>
      <c r="H97" s="44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58"/>
      <c r="D98" s="58"/>
      <c r="E98" s="44"/>
      <c r="F98" s="44"/>
      <c r="G98" s="44"/>
      <c r="H98" s="44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58"/>
      <c r="D99" s="58"/>
      <c r="E99" s="44"/>
      <c r="F99" s="44"/>
      <c r="G99" s="44"/>
      <c r="H99" s="44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44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44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44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44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44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44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44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44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44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44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44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44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44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44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44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44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44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44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44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58"/>
      <c r="D213" s="58"/>
      <c r="E213" s="44"/>
      <c r="F213" s="44"/>
      <c r="G213" s="44"/>
      <c r="H213" s="44"/>
      <c r="I213" s="44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58"/>
      <c r="D214" s="58"/>
      <c r="E214" s="44"/>
      <c r="F214" s="44"/>
      <c r="G214" s="44"/>
      <c r="H214" s="44"/>
      <c r="I214" s="44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58"/>
      <c r="D215" s="58"/>
      <c r="E215" s="44"/>
      <c r="F215" s="44"/>
      <c r="G215" s="44"/>
      <c r="H215" s="44"/>
      <c r="I215" s="44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58"/>
      <c r="D216" s="58"/>
      <c r="E216" s="44"/>
      <c r="F216" s="44"/>
      <c r="G216" s="44"/>
      <c r="H216" s="44"/>
      <c r="I216" s="44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58"/>
      <c r="D217" s="58"/>
      <c r="E217" s="44"/>
      <c r="F217" s="44"/>
      <c r="G217" s="44"/>
      <c r="H217" s="44"/>
      <c r="I217" s="44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58"/>
      <c r="D218" s="58"/>
      <c r="E218" s="44"/>
      <c r="F218" s="44"/>
      <c r="G218" s="44"/>
      <c r="H218" s="44"/>
      <c r="I218" s="44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58"/>
      <c r="D219" s="58"/>
      <c r="E219" s="44"/>
      <c r="F219" s="44"/>
      <c r="G219" s="44"/>
      <c r="H219" s="44"/>
      <c r="I219" s="44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58"/>
      <c r="D220" s="58"/>
      <c r="E220" s="44"/>
      <c r="F220" s="44"/>
      <c r="G220" s="44"/>
      <c r="H220" s="44"/>
      <c r="I220" s="44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>
      <c r="A221" s="58"/>
      <c r="B221" s="44"/>
      <c r="C221" s="58"/>
      <c r="D221" s="58"/>
      <c r="E221" s="44"/>
      <c r="F221" s="44"/>
      <c r="G221" s="44"/>
      <c r="H221" s="44"/>
      <c r="I221" s="44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spans="1:26" ht="15.75" customHeight="1" x14ac:dyDescent="0.2">
      <c r="A222" s="58"/>
      <c r="B222" s="44"/>
      <c r="C222" s="58"/>
      <c r="D222" s="58"/>
      <c r="E222" s="44"/>
      <c r="F222" s="44"/>
      <c r="G222" s="44"/>
      <c r="H222" s="44"/>
      <c r="I222" s="44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spans="1:26" ht="15.75" customHeight="1" x14ac:dyDescent="0.2">
      <c r="A223" s="58"/>
      <c r="B223" s="44"/>
      <c r="C223" s="58"/>
      <c r="D223" s="58"/>
      <c r="E223" s="44"/>
      <c r="F223" s="44"/>
      <c r="G223" s="44"/>
      <c r="H223" s="44"/>
      <c r="I223" s="44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spans="1:26" ht="15.75" customHeight="1" x14ac:dyDescent="0.2">
      <c r="A224" s="58"/>
      <c r="B224" s="44"/>
      <c r="C224" s="58"/>
      <c r="D224" s="58"/>
      <c r="E224" s="44"/>
      <c r="F224" s="44"/>
      <c r="G224" s="44"/>
      <c r="H224" s="44"/>
      <c r="I224" s="44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spans="1:26" ht="15.75" customHeight="1" x14ac:dyDescent="0.2">
      <c r="A225" s="58"/>
      <c r="B225" s="44"/>
      <c r="C225" s="58"/>
      <c r="D225" s="58"/>
      <c r="E225" s="44"/>
      <c r="F225" s="44"/>
      <c r="G225" s="44"/>
      <c r="H225" s="44"/>
      <c r="I225" s="44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spans="1:26" ht="15.75" customHeight="1" x14ac:dyDescent="0.2">
      <c r="A226" s="58"/>
      <c r="B226" s="44"/>
      <c r="C226" s="58"/>
      <c r="D226" s="58"/>
      <c r="E226" s="44"/>
      <c r="F226" s="44"/>
      <c r="G226" s="44"/>
      <c r="H226" s="44"/>
      <c r="I226" s="44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spans="1:26" ht="15.75" customHeight="1" x14ac:dyDescent="0.2">
      <c r="A227" s="58"/>
      <c r="B227" s="44"/>
      <c r="C227" s="58"/>
      <c r="D227" s="58"/>
      <c r="E227" s="44"/>
      <c r="F227" s="44"/>
      <c r="G227" s="44"/>
      <c r="H227" s="44"/>
      <c r="I227" s="44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spans="1:26" ht="15.75" customHeight="1" x14ac:dyDescent="0.2">
      <c r="A228" s="58"/>
      <c r="B228" s="44"/>
      <c r="C228" s="58"/>
      <c r="D228" s="58"/>
      <c r="E228" s="44"/>
      <c r="F228" s="44"/>
      <c r="G228" s="44"/>
      <c r="H228" s="44"/>
      <c r="I228" s="44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spans="1:26" ht="15.75" customHeight="1" x14ac:dyDescent="0.2">
      <c r="A229" s="58"/>
      <c r="B229" s="44"/>
      <c r="C229" s="58"/>
      <c r="D229" s="58"/>
      <c r="E229" s="44"/>
      <c r="F229" s="44"/>
      <c r="G229" s="44"/>
      <c r="H229" s="44"/>
      <c r="I229" s="44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spans="1:26" ht="15.75" customHeight="1" x14ac:dyDescent="0.2">
      <c r="A230" s="58"/>
      <c r="B230" s="44"/>
      <c r="C230" s="58"/>
      <c r="D230" s="58"/>
      <c r="E230" s="44"/>
      <c r="F230" s="44"/>
      <c r="G230" s="44"/>
      <c r="H230" s="44"/>
      <c r="I230" s="44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spans="1:26" ht="15.75" customHeight="1" x14ac:dyDescent="0.2">
      <c r="A231" s="58"/>
      <c r="B231" s="44"/>
      <c r="C231" s="58"/>
      <c r="D231" s="58"/>
      <c r="E231" s="44"/>
      <c r="F231" s="44"/>
      <c r="G231" s="44"/>
      <c r="H231" s="44"/>
      <c r="I231" s="44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spans="1:26" ht="15.75" customHeight="1" x14ac:dyDescent="0.2">
      <c r="A232" s="58"/>
      <c r="B232" s="44"/>
      <c r="C232" s="58"/>
      <c r="D232" s="58"/>
      <c r="E232" s="44"/>
      <c r="F232" s="44"/>
      <c r="G232" s="44"/>
      <c r="H232" s="44"/>
      <c r="I232" s="44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spans="1:26" ht="15.75" customHeight="1" x14ac:dyDescent="0.2">
      <c r="G233" s="52"/>
      <c r="H233" s="52"/>
    </row>
    <row r="234" spans="1:26" ht="15.75" customHeight="1" x14ac:dyDescent="0.2">
      <c r="G234" s="52"/>
      <c r="H234" s="52"/>
    </row>
    <row r="235" spans="1:26" ht="15.75" customHeight="1" x14ac:dyDescent="0.2">
      <c r="G235" s="52"/>
      <c r="H235" s="52"/>
    </row>
    <row r="236" spans="1:26" ht="15.75" customHeight="1" x14ac:dyDescent="0.2">
      <c r="G236" s="52"/>
      <c r="H236" s="52"/>
    </row>
    <row r="237" spans="1:26" ht="15.75" customHeight="1" x14ac:dyDescent="0.2">
      <c r="G237" s="52"/>
      <c r="H237" s="52"/>
    </row>
    <row r="238" spans="1:26" ht="15.75" customHeight="1" x14ac:dyDescent="0.2">
      <c r="G238" s="52"/>
      <c r="H238" s="52"/>
    </row>
    <row r="239" spans="1:26" ht="15.75" customHeight="1" x14ac:dyDescent="0.2">
      <c r="G239" s="52"/>
      <c r="H239" s="52"/>
    </row>
    <row r="240" spans="1:26" ht="15.75" customHeight="1" x14ac:dyDescent="0.2">
      <c r="G240" s="52"/>
      <c r="H240" s="52"/>
    </row>
    <row r="241" spans="7:8" ht="15.75" customHeight="1" x14ac:dyDescent="0.2">
      <c r="G241" s="52"/>
      <c r="H241" s="52"/>
    </row>
    <row r="242" spans="7:8" ht="15.75" customHeight="1" x14ac:dyDescent="0.2">
      <c r="G242" s="52"/>
      <c r="H242" s="52"/>
    </row>
    <row r="243" spans="7:8" ht="15.75" customHeight="1" x14ac:dyDescent="0.2">
      <c r="G243" s="52"/>
      <c r="H243" s="52"/>
    </row>
    <row r="244" spans="7:8" ht="15.75" customHeight="1" x14ac:dyDescent="0.2">
      <c r="G244" s="52"/>
      <c r="H244" s="52"/>
    </row>
    <row r="245" spans="7:8" ht="15.75" customHeight="1" x14ac:dyDescent="0.2">
      <c r="G245" s="52"/>
      <c r="H245" s="52"/>
    </row>
    <row r="246" spans="7:8" ht="15.75" customHeight="1" x14ac:dyDescent="0.2">
      <c r="G246" s="52"/>
      <c r="H246" s="52"/>
    </row>
    <row r="247" spans="7:8" ht="15.75" customHeight="1" x14ac:dyDescent="0.2">
      <c r="G247" s="52"/>
      <c r="H247" s="52"/>
    </row>
    <row r="248" spans="7:8" ht="15.75" customHeight="1" x14ac:dyDescent="0.2">
      <c r="G248" s="52"/>
      <c r="H248" s="52"/>
    </row>
    <row r="249" spans="7:8" ht="15.75" customHeight="1" x14ac:dyDescent="0.2">
      <c r="G249" s="52"/>
      <c r="H249" s="52"/>
    </row>
    <row r="250" spans="7:8" ht="15.75" customHeight="1" x14ac:dyDescent="0.2">
      <c r="G250" s="52"/>
      <c r="H250" s="52"/>
    </row>
    <row r="251" spans="7:8" ht="15.75" customHeight="1" x14ac:dyDescent="0.2">
      <c r="G251" s="52"/>
      <c r="H251" s="52"/>
    </row>
    <row r="252" spans="7:8" ht="15.75" customHeight="1" x14ac:dyDescent="0.2">
      <c r="G252" s="52"/>
      <c r="H252" s="52"/>
    </row>
    <row r="253" spans="7:8" ht="15.75" customHeight="1" x14ac:dyDescent="0.2">
      <c r="G253" s="52"/>
      <c r="H253" s="52"/>
    </row>
    <row r="254" spans="7:8" ht="15.75" customHeight="1" x14ac:dyDescent="0.2">
      <c r="G254" s="52"/>
      <c r="H254" s="52"/>
    </row>
    <row r="255" spans="7:8" ht="15.75" customHeight="1" x14ac:dyDescent="0.2">
      <c r="G255" s="52"/>
      <c r="H255" s="52"/>
    </row>
    <row r="256" spans="7:8" ht="15.75" customHeight="1" x14ac:dyDescent="0.2">
      <c r="G256" s="52"/>
      <c r="H256" s="52"/>
    </row>
    <row r="257" spans="7:8" ht="15.75" customHeight="1" x14ac:dyDescent="0.2">
      <c r="G257" s="52"/>
      <c r="H257" s="52"/>
    </row>
    <row r="258" spans="7:8" ht="15.75" customHeight="1" x14ac:dyDescent="0.2">
      <c r="G258" s="52"/>
      <c r="H258" s="52"/>
    </row>
    <row r="259" spans="7:8" ht="15.75" customHeight="1" x14ac:dyDescent="0.2">
      <c r="G259" s="52"/>
      <c r="H259" s="52"/>
    </row>
    <row r="260" spans="7:8" ht="15.75" customHeight="1" x14ac:dyDescent="0.2">
      <c r="G260" s="52"/>
      <c r="H260" s="52"/>
    </row>
    <row r="261" spans="7:8" ht="15.75" customHeight="1" x14ac:dyDescent="0.2">
      <c r="G261" s="52"/>
      <c r="H261" s="52"/>
    </row>
    <row r="262" spans="7:8" ht="15.75" customHeight="1" x14ac:dyDescent="0.2">
      <c r="G262" s="52"/>
      <c r="H262" s="52"/>
    </row>
    <row r="263" spans="7:8" ht="15.75" customHeight="1" x14ac:dyDescent="0.2">
      <c r="G263" s="52"/>
      <c r="H263" s="52"/>
    </row>
    <row r="264" spans="7:8" ht="15.75" customHeight="1" x14ac:dyDescent="0.2">
      <c r="G264" s="52"/>
      <c r="H264" s="52"/>
    </row>
    <row r="265" spans="7:8" ht="15.75" customHeight="1" x14ac:dyDescent="0.2">
      <c r="G265" s="52"/>
      <c r="H265" s="52"/>
    </row>
    <row r="266" spans="7:8" ht="15.75" customHeight="1" x14ac:dyDescent="0.2">
      <c r="G266" s="52"/>
      <c r="H266" s="52"/>
    </row>
    <row r="267" spans="7:8" ht="15.75" customHeight="1" x14ac:dyDescent="0.2">
      <c r="G267" s="52"/>
      <c r="H267" s="52"/>
    </row>
    <row r="268" spans="7:8" ht="15.75" customHeight="1" x14ac:dyDescent="0.2">
      <c r="G268" s="52"/>
      <c r="H268" s="52"/>
    </row>
    <row r="269" spans="7:8" ht="15.75" customHeight="1" x14ac:dyDescent="0.2">
      <c r="G269" s="52"/>
      <c r="H269" s="52"/>
    </row>
    <row r="270" spans="7:8" ht="15.75" customHeight="1" x14ac:dyDescent="0.2">
      <c r="G270" s="52"/>
      <c r="H270" s="52"/>
    </row>
    <row r="271" spans="7:8" ht="15.75" customHeight="1" x14ac:dyDescent="0.2">
      <c r="G271" s="52"/>
      <c r="H271" s="52"/>
    </row>
    <row r="272" spans="7:8" ht="15.75" customHeight="1" x14ac:dyDescent="0.2">
      <c r="G272" s="52"/>
      <c r="H272" s="52"/>
    </row>
    <row r="273" spans="7:8" ht="15.75" customHeight="1" x14ac:dyDescent="0.2">
      <c r="G273" s="52"/>
      <c r="H273" s="52"/>
    </row>
    <row r="274" spans="7:8" ht="15.75" customHeight="1" x14ac:dyDescent="0.2">
      <c r="G274" s="52"/>
      <c r="H274" s="52"/>
    </row>
    <row r="275" spans="7:8" ht="15.75" customHeight="1" x14ac:dyDescent="0.2">
      <c r="G275" s="52"/>
      <c r="H275" s="52"/>
    </row>
    <row r="276" spans="7:8" ht="15.75" customHeight="1" x14ac:dyDescent="0.2">
      <c r="G276" s="52"/>
      <c r="H276" s="52"/>
    </row>
    <row r="277" spans="7:8" ht="15.75" customHeight="1" x14ac:dyDescent="0.2">
      <c r="G277" s="52"/>
      <c r="H277" s="52"/>
    </row>
    <row r="278" spans="7:8" ht="15.75" customHeight="1" x14ac:dyDescent="0.2">
      <c r="G278" s="52"/>
      <c r="H278" s="52"/>
    </row>
    <row r="279" spans="7:8" ht="15.75" customHeight="1" x14ac:dyDescent="0.2">
      <c r="G279" s="52"/>
      <c r="H279" s="52"/>
    </row>
    <row r="280" spans="7:8" ht="15.75" customHeight="1" x14ac:dyDescent="0.2">
      <c r="G280" s="52"/>
      <c r="H280" s="52"/>
    </row>
    <row r="281" spans="7:8" ht="15.75" customHeight="1" x14ac:dyDescent="0.2">
      <c r="G281" s="52"/>
      <c r="H281" s="52"/>
    </row>
    <row r="282" spans="7:8" ht="15.75" customHeight="1" x14ac:dyDescent="0.2">
      <c r="G282" s="52"/>
      <c r="H282" s="52"/>
    </row>
    <row r="283" spans="7:8" ht="15.75" customHeight="1" x14ac:dyDescent="0.2">
      <c r="G283" s="52"/>
      <c r="H283" s="52"/>
    </row>
    <row r="284" spans="7:8" ht="15.75" customHeight="1" x14ac:dyDescent="0.2">
      <c r="G284" s="52"/>
      <c r="H284" s="52"/>
    </row>
    <row r="285" spans="7:8" ht="15.75" customHeight="1" x14ac:dyDescent="0.2">
      <c r="G285" s="52"/>
      <c r="H285" s="52"/>
    </row>
    <row r="286" spans="7:8" ht="15.75" customHeight="1" x14ac:dyDescent="0.2">
      <c r="G286" s="52"/>
      <c r="H286" s="52"/>
    </row>
    <row r="287" spans="7:8" ht="15.75" customHeight="1" x14ac:dyDescent="0.2">
      <c r="G287" s="52"/>
      <c r="H287" s="52"/>
    </row>
    <row r="288" spans="7:8" ht="15.75" customHeight="1" x14ac:dyDescent="0.2">
      <c r="G288" s="52"/>
      <c r="H288" s="52"/>
    </row>
    <row r="289" spans="7:8" ht="15.75" customHeight="1" x14ac:dyDescent="0.2">
      <c r="G289" s="52"/>
      <c r="H289" s="52"/>
    </row>
    <row r="290" spans="7:8" ht="15.75" customHeight="1" x14ac:dyDescent="0.2">
      <c r="G290" s="52"/>
      <c r="H290" s="52"/>
    </row>
    <row r="291" spans="7:8" ht="15.75" customHeight="1" x14ac:dyDescent="0.2">
      <c r="G291" s="52"/>
      <c r="H291" s="52"/>
    </row>
    <row r="292" spans="7:8" ht="15.75" customHeight="1" x14ac:dyDescent="0.2">
      <c r="G292" s="52"/>
      <c r="H292" s="52"/>
    </row>
    <row r="293" spans="7:8" ht="15.75" customHeight="1" x14ac:dyDescent="0.2">
      <c r="G293" s="52"/>
      <c r="H293" s="52"/>
    </row>
    <row r="294" spans="7:8" ht="15.75" customHeight="1" x14ac:dyDescent="0.2">
      <c r="G294" s="52"/>
      <c r="H294" s="52"/>
    </row>
    <row r="295" spans="7:8" ht="15.75" customHeight="1" x14ac:dyDescent="0.2">
      <c r="G295" s="52"/>
      <c r="H295" s="52"/>
    </row>
    <row r="296" spans="7:8" ht="15.75" customHeight="1" x14ac:dyDescent="0.2">
      <c r="G296" s="52"/>
      <c r="H296" s="52"/>
    </row>
    <row r="297" spans="7:8" ht="15.75" customHeight="1" x14ac:dyDescent="0.2">
      <c r="G297" s="52"/>
      <c r="H297" s="52"/>
    </row>
    <row r="298" spans="7:8" ht="15.75" customHeight="1" x14ac:dyDescent="0.2">
      <c r="G298" s="52"/>
      <c r="H298" s="52"/>
    </row>
    <row r="299" spans="7:8" ht="15.75" customHeight="1" x14ac:dyDescent="0.2">
      <c r="G299" s="52"/>
      <c r="H299" s="52"/>
    </row>
    <row r="300" spans="7:8" ht="15.75" customHeight="1" x14ac:dyDescent="0.2">
      <c r="G300" s="52"/>
      <c r="H300" s="52"/>
    </row>
    <row r="301" spans="7:8" ht="15.75" customHeight="1" x14ac:dyDescent="0.2">
      <c r="G301" s="52"/>
      <c r="H301" s="52"/>
    </row>
    <row r="302" spans="7:8" ht="15.75" customHeight="1" x14ac:dyDescent="0.2">
      <c r="G302" s="52"/>
      <c r="H302" s="52"/>
    </row>
    <row r="303" spans="7:8" ht="15.75" customHeight="1" x14ac:dyDescent="0.2">
      <c r="G303" s="52"/>
      <c r="H303" s="52"/>
    </row>
    <row r="304" spans="7:8" ht="15.75" customHeight="1" x14ac:dyDescent="0.2">
      <c r="G304" s="52"/>
      <c r="H304" s="52"/>
    </row>
    <row r="305" spans="7:8" ht="15.75" customHeight="1" x14ac:dyDescent="0.2">
      <c r="G305" s="52"/>
      <c r="H305" s="52"/>
    </row>
    <row r="306" spans="7:8" ht="15.75" customHeight="1" x14ac:dyDescent="0.2">
      <c r="G306" s="52"/>
      <c r="H306" s="52"/>
    </row>
    <row r="307" spans="7:8" ht="15.75" customHeight="1" x14ac:dyDescent="0.2">
      <c r="G307" s="52"/>
      <c r="H307" s="52"/>
    </row>
    <row r="308" spans="7:8" ht="15.75" customHeight="1" x14ac:dyDescent="0.2">
      <c r="G308" s="52"/>
      <c r="H308" s="52"/>
    </row>
    <row r="309" spans="7:8" ht="15.75" customHeight="1" x14ac:dyDescent="0.2">
      <c r="G309" s="52"/>
      <c r="H309" s="52"/>
    </row>
    <row r="310" spans="7:8" ht="15.75" customHeight="1" x14ac:dyDescent="0.2">
      <c r="G310" s="52"/>
      <c r="H310" s="52"/>
    </row>
    <row r="311" spans="7:8" ht="15.75" customHeight="1" x14ac:dyDescent="0.2">
      <c r="G311" s="52"/>
      <c r="H311" s="52"/>
    </row>
    <row r="312" spans="7:8" ht="15.75" customHeight="1" x14ac:dyDescent="0.2">
      <c r="G312" s="52"/>
      <c r="H312" s="52"/>
    </row>
    <row r="313" spans="7:8" ht="15.75" customHeight="1" x14ac:dyDescent="0.2">
      <c r="G313" s="52"/>
      <c r="H313" s="52"/>
    </row>
    <row r="314" spans="7:8" ht="15.75" customHeight="1" x14ac:dyDescent="0.2">
      <c r="G314" s="52"/>
      <c r="H314" s="52"/>
    </row>
    <row r="315" spans="7:8" ht="15.75" customHeight="1" x14ac:dyDescent="0.2">
      <c r="G315" s="52"/>
      <c r="H315" s="52"/>
    </row>
    <row r="316" spans="7:8" ht="15.75" customHeight="1" x14ac:dyDescent="0.2">
      <c r="G316" s="52"/>
      <c r="H316" s="52"/>
    </row>
    <row r="317" spans="7:8" ht="15.75" customHeight="1" x14ac:dyDescent="0.2">
      <c r="G317" s="52"/>
      <c r="H317" s="52"/>
    </row>
    <row r="318" spans="7:8" ht="15.75" customHeight="1" x14ac:dyDescent="0.2">
      <c r="G318" s="52"/>
      <c r="H318" s="52"/>
    </row>
    <row r="319" spans="7:8" ht="15.75" customHeight="1" x14ac:dyDescent="0.2">
      <c r="G319" s="52"/>
      <c r="H319" s="52"/>
    </row>
    <row r="320" spans="7:8" ht="15.75" customHeight="1" x14ac:dyDescent="0.2">
      <c r="G320" s="52"/>
      <c r="H320" s="52"/>
    </row>
    <row r="321" spans="7:8" ht="15.75" customHeight="1" x14ac:dyDescent="0.2">
      <c r="G321" s="52"/>
      <c r="H321" s="52"/>
    </row>
    <row r="322" spans="7:8" ht="15.75" customHeight="1" x14ac:dyDescent="0.2">
      <c r="G322" s="52"/>
      <c r="H322" s="52"/>
    </row>
    <row r="323" spans="7:8" ht="15.75" customHeight="1" x14ac:dyDescent="0.2">
      <c r="G323" s="52"/>
      <c r="H323" s="52"/>
    </row>
    <row r="324" spans="7:8" ht="15.75" customHeight="1" x14ac:dyDescent="0.2">
      <c r="G324" s="52"/>
      <c r="H324" s="52"/>
    </row>
    <row r="325" spans="7:8" ht="15.75" customHeight="1" x14ac:dyDescent="0.2">
      <c r="G325" s="52"/>
      <c r="H325" s="52"/>
    </row>
    <row r="326" spans="7:8" ht="15.75" customHeight="1" x14ac:dyDescent="0.2">
      <c r="G326" s="52"/>
      <c r="H326" s="52"/>
    </row>
    <row r="327" spans="7:8" ht="15.75" customHeight="1" x14ac:dyDescent="0.2">
      <c r="G327" s="52"/>
      <c r="H327" s="52"/>
    </row>
    <row r="328" spans="7:8" ht="15.75" customHeight="1" x14ac:dyDescent="0.2">
      <c r="G328" s="52"/>
      <c r="H328" s="52"/>
    </row>
    <row r="329" spans="7:8" ht="15.75" customHeight="1" x14ac:dyDescent="0.2">
      <c r="G329" s="52"/>
      <c r="H329" s="52"/>
    </row>
    <row r="330" spans="7:8" ht="15.75" customHeight="1" x14ac:dyDescent="0.2">
      <c r="G330" s="52"/>
      <c r="H330" s="52"/>
    </row>
    <row r="331" spans="7:8" ht="15.75" customHeight="1" x14ac:dyDescent="0.2">
      <c r="G331" s="52"/>
      <c r="H331" s="52"/>
    </row>
    <row r="332" spans="7:8" ht="15.75" customHeight="1" x14ac:dyDescent="0.2">
      <c r="G332" s="52"/>
      <c r="H332" s="52"/>
    </row>
    <row r="333" spans="7:8" ht="15.75" customHeight="1" x14ac:dyDescent="0.2">
      <c r="G333" s="52"/>
      <c r="H333" s="52"/>
    </row>
    <row r="334" spans="7:8" ht="15.75" customHeight="1" x14ac:dyDescent="0.2">
      <c r="G334" s="52"/>
      <c r="H334" s="52"/>
    </row>
    <row r="335" spans="7:8" ht="15.75" customHeight="1" x14ac:dyDescent="0.2">
      <c r="G335" s="52"/>
      <c r="H335" s="52"/>
    </row>
    <row r="336" spans="7:8" ht="15.75" customHeight="1" x14ac:dyDescent="0.2">
      <c r="G336" s="52"/>
      <c r="H336" s="52"/>
    </row>
    <row r="337" spans="7:8" ht="15.75" customHeight="1" x14ac:dyDescent="0.2">
      <c r="G337" s="52"/>
      <c r="H337" s="52"/>
    </row>
    <row r="338" spans="7:8" ht="15.75" customHeight="1" x14ac:dyDescent="0.2">
      <c r="G338" s="52"/>
      <c r="H338" s="52"/>
    </row>
    <row r="339" spans="7:8" ht="15.75" customHeight="1" x14ac:dyDescent="0.2">
      <c r="G339" s="52"/>
      <c r="H339" s="52"/>
    </row>
    <row r="340" spans="7:8" ht="15.75" customHeight="1" x14ac:dyDescent="0.2">
      <c r="G340" s="52"/>
      <c r="H340" s="52"/>
    </row>
    <row r="341" spans="7:8" ht="15.75" customHeight="1" x14ac:dyDescent="0.2">
      <c r="G341" s="52"/>
      <c r="H341" s="52"/>
    </row>
    <row r="342" spans="7:8" ht="15.75" customHeight="1" x14ac:dyDescent="0.2">
      <c r="G342" s="52"/>
      <c r="H342" s="52"/>
    </row>
    <row r="343" spans="7:8" ht="15.75" customHeight="1" x14ac:dyDescent="0.2">
      <c r="G343" s="52"/>
      <c r="H343" s="52"/>
    </row>
    <row r="344" spans="7:8" ht="15.75" customHeight="1" x14ac:dyDescent="0.2">
      <c r="G344" s="52"/>
      <c r="H344" s="52"/>
    </row>
    <row r="345" spans="7:8" ht="15.75" customHeight="1" x14ac:dyDescent="0.2">
      <c r="G345" s="52"/>
      <c r="H345" s="52"/>
    </row>
    <row r="346" spans="7:8" ht="15.75" customHeight="1" x14ac:dyDescent="0.2">
      <c r="G346" s="52"/>
      <c r="H346" s="52"/>
    </row>
    <row r="347" spans="7:8" ht="15.75" customHeight="1" x14ac:dyDescent="0.2">
      <c r="G347" s="52"/>
      <c r="H347" s="52"/>
    </row>
    <row r="348" spans="7:8" ht="15.75" customHeight="1" x14ac:dyDescent="0.2">
      <c r="G348" s="52"/>
      <c r="H348" s="52"/>
    </row>
    <row r="349" spans="7:8" ht="15.75" customHeight="1" x14ac:dyDescent="0.2">
      <c r="G349" s="52"/>
      <c r="H349" s="52"/>
    </row>
    <row r="350" spans="7:8" ht="15.75" customHeight="1" x14ac:dyDescent="0.2">
      <c r="G350" s="52"/>
      <c r="H350" s="52"/>
    </row>
    <row r="351" spans="7:8" ht="15.75" customHeight="1" x14ac:dyDescent="0.2">
      <c r="G351" s="52"/>
      <c r="H351" s="52"/>
    </row>
    <row r="352" spans="7:8" ht="15.75" customHeight="1" x14ac:dyDescent="0.2">
      <c r="G352" s="52"/>
      <c r="H352" s="52"/>
    </row>
    <row r="353" spans="7:8" ht="15.75" customHeight="1" x14ac:dyDescent="0.2">
      <c r="G353" s="52"/>
      <c r="H353" s="52"/>
    </row>
    <row r="354" spans="7:8" ht="15.75" customHeight="1" x14ac:dyDescent="0.2">
      <c r="G354" s="52"/>
      <c r="H354" s="52"/>
    </row>
    <row r="355" spans="7:8" ht="15.75" customHeight="1" x14ac:dyDescent="0.2">
      <c r="G355" s="52"/>
      <c r="H355" s="52"/>
    </row>
    <row r="356" spans="7:8" ht="15.75" customHeight="1" x14ac:dyDescent="0.2">
      <c r="G356" s="52"/>
      <c r="H356" s="52"/>
    </row>
    <row r="357" spans="7:8" ht="15.75" customHeight="1" x14ac:dyDescent="0.2">
      <c r="G357" s="52"/>
      <c r="H357" s="52"/>
    </row>
    <row r="358" spans="7:8" ht="15.75" customHeight="1" x14ac:dyDescent="0.2">
      <c r="G358" s="52"/>
      <c r="H358" s="52"/>
    </row>
    <row r="359" spans="7:8" ht="15.75" customHeight="1" x14ac:dyDescent="0.2">
      <c r="G359" s="52"/>
      <c r="H359" s="52"/>
    </row>
    <row r="360" spans="7:8" ht="15.75" customHeight="1" x14ac:dyDescent="0.2">
      <c r="G360" s="52"/>
      <c r="H360" s="52"/>
    </row>
    <row r="361" spans="7:8" ht="15.75" customHeight="1" x14ac:dyDescent="0.2">
      <c r="G361" s="52"/>
      <c r="H361" s="52"/>
    </row>
    <row r="362" spans="7:8" ht="15.75" customHeight="1" x14ac:dyDescent="0.2">
      <c r="G362" s="52"/>
      <c r="H362" s="52"/>
    </row>
    <row r="363" spans="7:8" ht="15.75" customHeight="1" x14ac:dyDescent="0.2">
      <c r="G363" s="52"/>
      <c r="H363" s="52"/>
    </row>
    <row r="364" spans="7:8" ht="15.75" customHeight="1" x14ac:dyDescent="0.2">
      <c r="G364" s="52"/>
      <c r="H364" s="52"/>
    </row>
    <row r="365" spans="7:8" ht="15.75" customHeight="1" x14ac:dyDescent="0.2">
      <c r="G365" s="52"/>
      <c r="H365" s="52"/>
    </row>
    <row r="366" spans="7:8" ht="15.75" customHeight="1" x14ac:dyDescent="0.2">
      <c r="G366" s="52"/>
      <c r="H366" s="52"/>
    </row>
    <row r="367" spans="7:8" ht="15.75" customHeight="1" x14ac:dyDescent="0.2">
      <c r="G367" s="52"/>
      <c r="H367" s="52"/>
    </row>
    <row r="368" spans="7:8" ht="15.75" customHeight="1" x14ac:dyDescent="0.2">
      <c r="G368" s="52"/>
      <c r="H368" s="52"/>
    </row>
    <row r="369" spans="7:8" ht="15.75" customHeight="1" x14ac:dyDescent="0.2">
      <c r="G369" s="52"/>
      <c r="H369" s="52"/>
    </row>
    <row r="370" spans="7:8" ht="15.75" customHeight="1" x14ac:dyDescent="0.2">
      <c r="G370" s="52"/>
      <c r="H370" s="52"/>
    </row>
    <row r="371" spans="7:8" ht="15.75" customHeight="1" x14ac:dyDescent="0.2">
      <c r="G371" s="52"/>
      <c r="H371" s="52"/>
    </row>
    <row r="372" spans="7:8" ht="15.75" customHeight="1" x14ac:dyDescent="0.2">
      <c r="G372" s="52"/>
      <c r="H372" s="52"/>
    </row>
    <row r="373" spans="7:8" ht="15.75" customHeight="1" x14ac:dyDescent="0.2">
      <c r="G373" s="52"/>
      <c r="H373" s="52"/>
    </row>
    <row r="374" spans="7:8" ht="15.75" customHeight="1" x14ac:dyDescent="0.2">
      <c r="G374" s="52"/>
      <c r="H374" s="52"/>
    </row>
    <row r="375" spans="7:8" ht="15.75" customHeight="1" x14ac:dyDescent="0.2">
      <c r="G375" s="52"/>
      <c r="H375" s="52"/>
    </row>
    <row r="376" spans="7:8" ht="15.75" customHeight="1" x14ac:dyDescent="0.2">
      <c r="G376" s="52"/>
      <c r="H376" s="52"/>
    </row>
    <row r="377" spans="7:8" ht="15.75" customHeight="1" x14ac:dyDescent="0.2">
      <c r="G377" s="52"/>
      <c r="H377" s="52"/>
    </row>
    <row r="378" spans="7:8" ht="15.75" customHeight="1" x14ac:dyDescent="0.2">
      <c r="G378" s="52"/>
      <c r="H378" s="52"/>
    </row>
    <row r="379" spans="7:8" ht="15.75" customHeight="1" x14ac:dyDescent="0.2">
      <c r="G379" s="52"/>
      <c r="H379" s="52"/>
    </row>
    <row r="380" spans="7:8" ht="15.75" customHeight="1" x14ac:dyDescent="0.2">
      <c r="G380" s="52"/>
      <c r="H380" s="52"/>
    </row>
    <row r="381" spans="7:8" ht="15.75" customHeight="1" x14ac:dyDescent="0.2">
      <c r="G381" s="52"/>
      <c r="H381" s="52"/>
    </row>
    <row r="382" spans="7:8" ht="15.75" customHeight="1" x14ac:dyDescent="0.2">
      <c r="G382" s="52"/>
      <c r="H382" s="52"/>
    </row>
    <row r="383" spans="7:8" ht="15.75" customHeight="1" x14ac:dyDescent="0.2">
      <c r="G383" s="52"/>
      <c r="H383" s="52"/>
    </row>
    <row r="384" spans="7:8" ht="15.75" customHeight="1" x14ac:dyDescent="0.2">
      <c r="G384" s="52"/>
      <c r="H384" s="52"/>
    </row>
    <row r="385" spans="7:8" ht="15.75" customHeight="1" x14ac:dyDescent="0.2">
      <c r="G385" s="52"/>
      <c r="H385" s="52"/>
    </row>
    <row r="386" spans="7:8" ht="15.75" customHeight="1" x14ac:dyDescent="0.2">
      <c r="G386" s="52"/>
      <c r="H386" s="52"/>
    </row>
    <row r="387" spans="7:8" ht="15.75" customHeight="1" x14ac:dyDescent="0.2">
      <c r="G387" s="52"/>
      <c r="H387" s="52"/>
    </row>
    <row r="388" spans="7:8" ht="15.75" customHeight="1" x14ac:dyDescent="0.2">
      <c r="G388" s="52"/>
      <c r="H388" s="52"/>
    </row>
    <row r="389" spans="7:8" ht="15.75" customHeight="1" x14ac:dyDescent="0.2">
      <c r="G389" s="52"/>
      <c r="H389" s="52"/>
    </row>
    <row r="390" spans="7:8" ht="15.75" customHeight="1" x14ac:dyDescent="0.2">
      <c r="G390" s="52"/>
      <c r="H390" s="52"/>
    </row>
    <row r="391" spans="7:8" ht="15.75" customHeight="1" x14ac:dyDescent="0.2">
      <c r="G391" s="52"/>
      <c r="H391" s="52"/>
    </row>
    <row r="392" spans="7:8" ht="15.75" customHeight="1" x14ac:dyDescent="0.2">
      <c r="G392" s="52"/>
      <c r="H392" s="52"/>
    </row>
    <row r="393" spans="7:8" ht="15.75" customHeight="1" x14ac:dyDescent="0.2">
      <c r="G393" s="52"/>
      <c r="H393" s="52"/>
    </row>
    <row r="394" spans="7:8" ht="15.75" customHeight="1" x14ac:dyDescent="0.2">
      <c r="G394" s="52"/>
      <c r="H394" s="52"/>
    </row>
    <row r="395" spans="7:8" ht="15.75" customHeight="1" x14ac:dyDescent="0.2">
      <c r="G395" s="52"/>
      <c r="H395" s="52"/>
    </row>
    <row r="396" spans="7:8" ht="15.75" customHeight="1" x14ac:dyDescent="0.2">
      <c r="G396" s="52"/>
      <c r="H396" s="52"/>
    </row>
    <row r="397" spans="7:8" ht="15.75" customHeight="1" x14ac:dyDescent="0.2">
      <c r="G397" s="52"/>
      <c r="H397" s="52"/>
    </row>
    <row r="398" spans="7:8" ht="15.75" customHeight="1" x14ac:dyDescent="0.2">
      <c r="G398" s="52"/>
      <c r="H398" s="52"/>
    </row>
    <row r="399" spans="7:8" ht="15.75" customHeight="1" x14ac:dyDescent="0.2">
      <c r="G399" s="52"/>
      <c r="H399" s="52"/>
    </row>
    <row r="400" spans="7:8" ht="15.75" customHeight="1" x14ac:dyDescent="0.2">
      <c r="G400" s="52"/>
      <c r="H400" s="52"/>
    </row>
    <row r="401" spans="7:8" ht="15.75" customHeight="1" x14ac:dyDescent="0.2">
      <c r="G401" s="52"/>
      <c r="H401" s="52"/>
    </row>
    <row r="402" spans="7:8" ht="15.75" customHeight="1" x14ac:dyDescent="0.2">
      <c r="G402" s="52"/>
      <c r="H402" s="52"/>
    </row>
    <row r="403" spans="7:8" ht="15.75" customHeight="1" x14ac:dyDescent="0.2">
      <c r="G403" s="52"/>
      <c r="H403" s="52"/>
    </row>
    <row r="404" spans="7:8" ht="15.75" customHeight="1" x14ac:dyDescent="0.2">
      <c r="G404" s="52"/>
      <c r="H404" s="52"/>
    </row>
    <row r="405" spans="7:8" ht="15.75" customHeight="1" x14ac:dyDescent="0.2">
      <c r="G405" s="52"/>
      <c r="H405" s="52"/>
    </row>
    <row r="406" spans="7:8" ht="15.75" customHeight="1" x14ac:dyDescent="0.2">
      <c r="G406" s="52"/>
      <c r="H406" s="52"/>
    </row>
    <row r="407" spans="7:8" ht="15.75" customHeight="1" x14ac:dyDescent="0.2">
      <c r="G407" s="52"/>
      <c r="H407" s="52"/>
    </row>
    <row r="408" spans="7:8" ht="15.75" customHeight="1" x14ac:dyDescent="0.2">
      <c r="G408" s="52"/>
      <c r="H408" s="52"/>
    </row>
    <row r="409" spans="7:8" ht="15.75" customHeight="1" x14ac:dyDescent="0.2">
      <c r="G409" s="52"/>
      <c r="H409" s="52"/>
    </row>
    <row r="410" spans="7:8" ht="15.75" customHeight="1" x14ac:dyDescent="0.2">
      <c r="G410" s="52"/>
      <c r="H410" s="52"/>
    </row>
    <row r="411" spans="7:8" ht="15.75" customHeight="1" x14ac:dyDescent="0.2">
      <c r="G411" s="52"/>
      <c r="H411" s="52"/>
    </row>
    <row r="412" spans="7:8" ht="15.75" customHeight="1" x14ac:dyDescent="0.2">
      <c r="G412" s="52"/>
      <c r="H412" s="52"/>
    </row>
    <row r="413" spans="7:8" ht="15.75" customHeight="1" x14ac:dyDescent="0.2">
      <c r="G413" s="52"/>
      <c r="H413" s="52"/>
    </row>
    <row r="414" spans="7:8" ht="15.75" customHeight="1" x14ac:dyDescent="0.2">
      <c r="G414" s="52"/>
      <c r="H414" s="52"/>
    </row>
    <row r="415" spans="7:8" ht="15.75" customHeight="1" x14ac:dyDescent="0.2">
      <c r="G415" s="52"/>
      <c r="H415" s="52"/>
    </row>
    <row r="416" spans="7:8" ht="15.75" customHeight="1" x14ac:dyDescent="0.2">
      <c r="G416" s="52"/>
      <c r="H416" s="52"/>
    </row>
    <row r="417" spans="7:8" ht="15.75" customHeight="1" x14ac:dyDescent="0.2">
      <c r="G417" s="52"/>
      <c r="H417" s="52"/>
    </row>
    <row r="418" spans="7:8" ht="15.75" customHeight="1" x14ac:dyDescent="0.2">
      <c r="G418" s="52"/>
      <c r="H418" s="52"/>
    </row>
    <row r="419" spans="7:8" ht="15.75" customHeight="1" x14ac:dyDescent="0.2">
      <c r="G419" s="52"/>
      <c r="H419" s="52"/>
    </row>
    <row r="420" spans="7:8" ht="15.75" customHeight="1" x14ac:dyDescent="0.2">
      <c r="G420" s="52"/>
      <c r="H420" s="52"/>
    </row>
    <row r="421" spans="7:8" ht="15.75" customHeight="1" x14ac:dyDescent="0.2">
      <c r="G421" s="52"/>
      <c r="H421" s="52"/>
    </row>
    <row r="422" spans="7:8" ht="15.75" customHeight="1" x14ac:dyDescent="0.2">
      <c r="G422" s="52"/>
      <c r="H422" s="52"/>
    </row>
    <row r="423" spans="7:8" ht="15.75" customHeight="1" x14ac:dyDescent="0.2">
      <c r="G423" s="52"/>
      <c r="H423" s="52"/>
    </row>
    <row r="424" spans="7:8" ht="15.75" customHeight="1" x14ac:dyDescent="0.2">
      <c r="G424" s="52"/>
      <c r="H424" s="52"/>
    </row>
    <row r="425" spans="7:8" ht="15.75" customHeight="1" x14ac:dyDescent="0.2">
      <c r="G425" s="52"/>
      <c r="H425" s="52"/>
    </row>
    <row r="426" spans="7:8" ht="15.75" customHeight="1" x14ac:dyDescent="0.2">
      <c r="G426" s="52"/>
      <c r="H426" s="52"/>
    </row>
    <row r="427" spans="7:8" ht="15.75" customHeight="1" x14ac:dyDescent="0.2">
      <c r="G427" s="52"/>
      <c r="H427" s="52"/>
    </row>
    <row r="428" spans="7:8" ht="15.75" customHeight="1" x14ac:dyDescent="0.2">
      <c r="G428" s="52"/>
      <c r="H428" s="52"/>
    </row>
    <row r="429" spans="7:8" ht="15.75" customHeight="1" x14ac:dyDescent="0.2">
      <c r="G429" s="52"/>
      <c r="H429" s="52"/>
    </row>
    <row r="430" spans="7:8" ht="15.75" customHeight="1" x14ac:dyDescent="0.2">
      <c r="G430" s="52"/>
      <c r="H430" s="52"/>
    </row>
    <row r="431" spans="7:8" ht="15.75" customHeight="1" x14ac:dyDescent="0.2">
      <c r="G431" s="52"/>
      <c r="H431" s="52"/>
    </row>
    <row r="432" spans="7:8" ht="15.75" customHeight="1" x14ac:dyDescent="0.2">
      <c r="G432" s="52"/>
      <c r="H432" s="52"/>
    </row>
    <row r="433" spans="7:8" ht="15.75" customHeight="1" x14ac:dyDescent="0.2">
      <c r="G433" s="52"/>
      <c r="H433" s="52"/>
    </row>
    <row r="434" spans="7:8" ht="15.75" customHeight="1" x14ac:dyDescent="0.2">
      <c r="G434" s="52"/>
      <c r="H434" s="52"/>
    </row>
    <row r="435" spans="7:8" ht="15.75" customHeight="1" x14ac:dyDescent="0.2">
      <c r="G435" s="52"/>
      <c r="H435" s="52"/>
    </row>
    <row r="436" spans="7:8" ht="15.75" customHeight="1" x14ac:dyDescent="0.2">
      <c r="G436" s="52"/>
      <c r="H436" s="52"/>
    </row>
    <row r="437" spans="7:8" ht="15.75" customHeight="1" x14ac:dyDescent="0.2">
      <c r="G437" s="52"/>
      <c r="H437" s="52"/>
    </row>
    <row r="438" spans="7:8" ht="15.75" customHeight="1" x14ac:dyDescent="0.2">
      <c r="G438" s="52"/>
      <c r="H438" s="52"/>
    </row>
    <row r="439" spans="7:8" ht="15.75" customHeight="1" x14ac:dyDescent="0.2">
      <c r="G439" s="52"/>
      <c r="H439" s="52"/>
    </row>
    <row r="440" spans="7:8" ht="15.75" customHeight="1" x14ac:dyDescent="0.2">
      <c r="G440" s="52"/>
      <c r="H440" s="52"/>
    </row>
    <row r="441" spans="7:8" ht="15.75" customHeight="1" x14ac:dyDescent="0.2">
      <c r="G441" s="52"/>
      <c r="H441" s="52"/>
    </row>
    <row r="442" spans="7:8" ht="15.75" customHeight="1" x14ac:dyDescent="0.2">
      <c r="G442" s="52"/>
      <c r="H442" s="52"/>
    </row>
    <row r="443" spans="7:8" ht="15.75" customHeight="1" x14ac:dyDescent="0.2">
      <c r="G443" s="52"/>
      <c r="H443" s="52"/>
    </row>
    <row r="444" spans="7:8" ht="15.75" customHeight="1" x14ac:dyDescent="0.2">
      <c r="G444" s="52"/>
      <c r="H444" s="52"/>
    </row>
    <row r="445" spans="7:8" ht="15.75" customHeight="1" x14ac:dyDescent="0.2">
      <c r="G445" s="52"/>
      <c r="H445" s="52"/>
    </row>
    <row r="446" spans="7:8" ht="15.75" customHeight="1" x14ac:dyDescent="0.2">
      <c r="G446" s="52"/>
      <c r="H446" s="52"/>
    </row>
    <row r="447" spans="7:8" ht="15.75" customHeight="1" x14ac:dyDescent="0.2">
      <c r="G447" s="52"/>
      <c r="H447" s="52"/>
    </row>
    <row r="448" spans="7:8" ht="15.75" customHeight="1" x14ac:dyDescent="0.2">
      <c r="G448" s="52"/>
      <c r="H448" s="52"/>
    </row>
    <row r="449" spans="7:8" ht="15.75" customHeight="1" x14ac:dyDescent="0.2">
      <c r="G449" s="52"/>
      <c r="H449" s="52"/>
    </row>
    <row r="450" spans="7:8" ht="15.75" customHeight="1" x14ac:dyDescent="0.2">
      <c r="G450" s="52"/>
      <c r="H450" s="52"/>
    </row>
    <row r="451" spans="7:8" ht="15.75" customHeight="1" x14ac:dyDescent="0.2">
      <c r="G451" s="52"/>
      <c r="H451" s="52"/>
    </row>
    <row r="452" spans="7:8" ht="15.75" customHeight="1" x14ac:dyDescent="0.2">
      <c r="G452" s="52"/>
      <c r="H452" s="52"/>
    </row>
    <row r="453" spans="7:8" ht="15.75" customHeight="1" x14ac:dyDescent="0.2">
      <c r="G453" s="52"/>
      <c r="H453" s="52"/>
    </row>
    <row r="454" spans="7:8" ht="15.75" customHeight="1" x14ac:dyDescent="0.2">
      <c r="G454" s="52"/>
      <c r="H454" s="52"/>
    </row>
    <row r="455" spans="7:8" ht="15.75" customHeight="1" x14ac:dyDescent="0.2">
      <c r="G455" s="52"/>
      <c r="H455" s="52"/>
    </row>
    <row r="456" spans="7:8" ht="15.75" customHeight="1" x14ac:dyDescent="0.2">
      <c r="G456" s="52"/>
      <c r="H456" s="52"/>
    </row>
    <row r="457" spans="7:8" ht="15.75" customHeight="1" x14ac:dyDescent="0.2">
      <c r="G457" s="52"/>
      <c r="H457" s="52"/>
    </row>
    <row r="458" spans="7:8" ht="15.75" customHeight="1" x14ac:dyDescent="0.2">
      <c r="G458" s="52"/>
      <c r="H458" s="52"/>
    </row>
    <row r="459" spans="7:8" ht="15.75" customHeight="1" x14ac:dyDescent="0.2">
      <c r="G459" s="52"/>
      <c r="H459" s="52"/>
    </row>
    <row r="460" spans="7:8" ht="15.75" customHeight="1" x14ac:dyDescent="0.2">
      <c r="G460" s="52"/>
      <c r="H460" s="52"/>
    </row>
    <row r="461" spans="7:8" ht="15.75" customHeight="1" x14ac:dyDescent="0.2">
      <c r="G461" s="52"/>
      <c r="H461" s="52"/>
    </row>
    <row r="462" spans="7:8" ht="15.75" customHeight="1" x14ac:dyDescent="0.2">
      <c r="G462" s="52"/>
      <c r="H462" s="52"/>
    </row>
    <row r="463" spans="7:8" ht="15.75" customHeight="1" x14ac:dyDescent="0.2">
      <c r="G463" s="52"/>
      <c r="H463" s="52"/>
    </row>
    <row r="464" spans="7:8" ht="15.75" customHeight="1" x14ac:dyDescent="0.2">
      <c r="G464" s="52"/>
      <c r="H464" s="52"/>
    </row>
    <row r="465" spans="7:8" ht="15.75" customHeight="1" x14ac:dyDescent="0.2">
      <c r="G465" s="52"/>
      <c r="H465" s="52"/>
    </row>
    <row r="466" spans="7:8" ht="15.75" customHeight="1" x14ac:dyDescent="0.2">
      <c r="G466" s="52"/>
      <c r="H466" s="52"/>
    </row>
    <row r="467" spans="7:8" ht="15.75" customHeight="1" x14ac:dyDescent="0.2">
      <c r="G467" s="52"/>
      <c r="H467" s="52"/>
    </row>
    <row r="468" spans="7:8" ht="15.75" customHeight="1" x14ac:dyDescent="0.2">
      <c r="G468" s="52"/>
      <c r="H468" s="52"/>
    </row>
    <row r="469" spans="7:8" ht="15.75" customHeight="1" x14ac:dyDescent="0.2">
      <c r="G469" s="52"/>
      <c r="H469" s="52"/>
    </row>
    <row r="470" spans="7:8" ht="15.75" customHeight="1" x14ac:dyDescent="0.2">
      <c r="G470" s="52"/>
      <c r="H470" s="52"/>
    </row>
    <row r="471" spans="7:8" ht="15.75" customHeight="1" x14ac:dyDescent="0.2">
      <c r="G471" s="52"/>
      <c r="H471" s="52"/>
    </row>
    <row r="472" spans="7:8" ht="15.75" customHeight="1" x14ac:dyDescent="0.2">
      <c r="G472" s="52"/>
      <c r="H472" s="52"/>
    </row>
    <row r="473" spans="7:8" ht="15.75" customHeight="1" x14ac:dyDescent="0.2">
      <c r="G473" s="52"/>
      <c r="H473" s="52"/>
    </row>
    <row r="474" spans="7:8" ht="15.75" customHeight="1" x14ac:dyDescent="0.2">
      <c r="G474" s="52"/>
      <c r="H474" s="52"/>
    </row>
    <row r="475" spans="7:8" ht="15.75" customHeight="1" x14ac:dyDescent="0.2">
      <c r="G475" s="52"/>
      <c r="H475" s="52"/>
    </row>
    <row r="476" spans="7:8" ht="15.75" customHeight="1" x14ac:dyDescent="0.2">
      <c r="G476" s="52"/>
      <c r="H476" s="52"/>
    </row>
    <row r="477" spans="7:8" ht="15.75" customHeight="1" x14ac:dyDescent="0.2">
      <c r="G477" s="52"/>
      <c r="H477" s="52"/>
    </row>
    <row r="478" spans="7:8" ht="15.75" customHeight="1" x14ac:dyDescent="0.2">
      <c r="G478" s="52"/>
      <c r="H478" s="52"/>
    </row>
    <row r="479" spans="7:8" ht="15.75" customHeight="1" x14ac:dyDescent="0.2">
      <c r="G479" s="52"/>
      <c r="H479" s="52"/>
    </row>
    <row r="480" spans="7:8" ht="15.75" customHeight="1" x14ac:dyDescent="0.2">
      <c r="G480" s="52"/>
      <c r="H480" s="52"/>
    </row>
    <row r="481" spans="7:8" ht="15.75" customHeight="1" x14ac:dyDescent="0.2">
      <c r="G481" s="52"/>
      <c r="H481" s="52"/>
    </row>
    <row r="482" spans="7:8" ht="15.75" customHeight="1" x14ac:dyDescent="0.2">
      <c r="G482" s="52"/>
      <c r="H482" s="52"/>
    </row>
    <row r="483" spans="7:8" ht="15.75" customHeight="1" x14ac:dyDescent="0.2">
      <c r="G483" s="52"/>
      <c r="H483" s="52"/>
    </row>
    <row r="484" spans="7:8" ht="15.75" customHeight="1" x14ac:dyDescent="0.2">
      <c r="G484" s="52"/>
      <c r="H484" s="52"/>
    </row>
    <row r="485" spans="7:8" ht="15.75" customHeight="1" x14ac:dyDescent="0.2">
      <c r="G485" s="52"/>
      <c r="H485" s="52"/>
    </row>
    <row r="486" spans="7:8" ht="15.75" customHeight="1" x14ac:dyDescent="0.2">
      <c r="G486" s="52"/>
      <c r="H486" s="52"/>
    </row>
    <row r="487" spans="7:8" ht="15.75" customHeight="1" x14ac:dyDescent="0.2">
      <c r="G487" s="52"/>
      <c r="H487" s="52"/>
    </row>
    <row r="488" spans="7:8" ht="15.75" customHeight="1" x14ac:dyDescent="0.2">
      <c r="G488" s="52"/>
      <c r="H488" s="52"/>
    </row>
    <row r="489" spans="7:8" ht="15.75" customHeight="1" x14ac:dyDescent="0.2">
      <c r="G489" s="52"/>
      <c r="H489" s="52"/>
    </row>
    <row r="490" spans="7:8" ht="15.75" customHeight="1" x14ac:dyDescent="0.2">
      <c r="G490" s="52"/>
      <c r="H490" s="52"/>
    </row>
    <row r="491" spans="7:8" ht="15.75" customHeight="1" x14ac:dyDescent="0.2">
      <c r="G491" s="52"/>
      <c r="H491" s="52"/>
    </row>
    <row r="492" spans="7:8" ht="15.75" customHeight="1" x14ac:dyDescent="0.2">
      <c r="G492" s="52"/>
      <c r="H492" s="52"/>
    </row>
    <row r="493" spans="7:8" ht="15.75" customHeight="1" x14ac:dyDescent="0.2">
      <c r="G493" s="52"/>
      <c r="H493" s="52"/>
    </row>
    <row r="494" spans="7:8" ht="15.75" customHeight="1" x14ac:dyDescent="0.2">
      <c r="G494" s="52"/>
      <c r="H494" s="52"/>
    </row>
    <row r="495" spans="7:8" ht="15.75" customHeight="1" x14ac:dyDescent="0.2">
      <c r="G495" s="52"/>
      <c r="H495" s="52"/>
    </row>
    <row r="496" spans="7:8" ht="15.75" customHeight="1" x14ac:dyDescent="0.2">
      <c r="G496" s="52"/>
      <c r="H496" s="52"/>
    </row>
    <row r="497" spans="7:8" ht="15.75" customHeight="1" x14ac:dyDescent="0.2">
      <c r="G497" s="52"/>
      <c r="H497" s="52"/>
    </row>
    <row r="498" spans="7:8" ht="15.75" customHeight="1" x14ac:dyDescent="0.2">
      <c r="G498" s="52"/>
      <c r="H498" s="52"/>
    </row>
    <row r="499" spans="7:8" ht="15.75" customHeight="1" x14ac:dyDescent="0.2">
      <c r="G499" s="52"/>
      <c r="H499" s="52"/>
    </row>
    <row r="500" spans="7:8" ht="15.75" customHeight="1" x14ac:dyDescent="0.2">
      <c r="G500" s="52"/>
      <c r="H500" s="52"/>
    </row>
    <row r="501" spans="7:8" ht="15.75" customHeight="1" x14ac:dyDescent="0.2">
      <c r="G501" s="52"/>
      <c r="H501" s="52"/>
    </row>
    <row r="502" spans="7:8" ht="15.75" customHeight="1" x14ac:dyDescent="0.2">
      <c r="G502" s="52"/>
      <c r="H502" s="52"/>
    </row>
    <row r="503" spans="7:8" ht="15.75" customHeight="1" x14ac:dyDescent="0.2">
      <c r="G503" s="52"/>
      <c r="H503" s="52"/>
    </row>
    <row r="504" spans="7:8" ht="15.75" customHeight="1" x14ac:dyDescent="0.2">
      <c r="G504" s="52"/>
      <c r="H504" s="52"/>
    </row>
    <row r="505" spans="7:8" ht="15.75" customHeight="1" x14ac:dyDescent="0.2">
      <c r="G505" s="52"/>
      <c r="H505" s="52"/>
    </row>
    <row r="506" spans="7:8" ht="15.75" customHeight="1" x14ac:dyDescent="0.2">
      <c r="G506" s="52"/>
      <c r="H506" s="52"/>
    </row>
    <row r="507" spans="7:8" ht="15.75" customHeight="1" x14ac:dyDescent="0.2">
      <c r="G507" s="52"/>
      <c r="H507" s="52"/>
    </row>
    <row r="508" spans="7:8" ht="15.75" customHeight="1" x14ac:dyDescent="0.2">
      <c r="G508" s="52"/>
      <c r="H508" s="52"/>
    </row>
    <row r="509" spans="7:8" ht="15.75" customHeight="1" x14ac:dyDescent="0.2">
      <c r="G509" s="52"/>
      <c r="H509" s="52"/>
    </row>
    <row r="510" spans="7:8" ht="15.75" customHeight="1" x14ac:dyDescent="0.2">
      <c r="G510" s="52"/>
      <c r="H510" s="52"/>
    </row>
    <row r="511" spans="7:8" ht="15.75" customHeight="1" x14ac:dyDescent="0.2">
      <c r="G511" s="52"/>
      <c r="H511" s="52"/>
    </row>
    <row r="512" spans="7:8" ht="15.75" customHeight="1" x14ac:dyDescent="0.2">
      <c r="G512" s="52"/>
      <c r="H512" s="52"/>
    </row>
    <row r="513" spans="7:8" ht="15.75" customHeight="1" x14ac:dyDescent="0.2">
      <c r="G513" s="52"/>
      <c r="H513" s="52"/>
    </row>
    <row r="514" spans="7:8" ht="15.75" customHeight="1" x14ac:dyDescent="0.2">
      <c r="G514" s="52"/>
      <c r="H514" s="52"/>
    </row>
    <row r="515" spans="7:8" ht="15.75" customHeight="1" x14ac:dyDescent="0.2">
      <c r="G515" s="52"/>
      <c r="H515" s="52"/>
    </row>
    <row r="516" spans="7:8" ht="15.75" customHeight="1" x14ac:dyDescent="0.2">
      <c r="G516" s="52"/>
      <c r="H516" s="52"/>
    </row>
    <row r="517" spans="7:8" ht="15.75" customHeight="1" x14ac:dyDescent="0.2">
      <c r="G517" s="52"/>
      <c r="H517" s="52"/>
    </row>
    <row r="518" spans="7:8" ht="15.75" customHeight="1" x14ac:dyDescent="0.2">
      <c r="G518" s="52"/>
      <c r="H518" s="52"/>
    </row>
    <row r="519" spans="7:8" ht="15.75" customHeight="1" x14ac:dyDescent="0.2">
      <c r="G519" s="52"/>
      <c r="H519" s="52"/>
    </row>
    <row r="520" spans="7:8" ht="15.75" customHeight="1" x14ac:dyDescent="0.2">
      <c r="G520" s="52"/>
      <c r="H520" s="52"/>
    </row>
    <row r="521" spans="7:8" ht="15.75" customHeight="1" x14ac:dyDescent="0.2">
      <c r="G521" s="52"/>
      <c r="H521" s="52"/>
    </row>
    <row r="522" spans="7:8" ht="15.75" customHeight="1" x14ac:dyDescent="0.2">
      <c r="G522" s="52"/>
      <c r="H522" s="52"/>
    </row>
    <row r="523" spans="7:8" ht="15.75" customHeight="1" x14ac:dyDescent="0.2">
      <c r="G523" s="52"/>
      <c r="H523" s="52"/>
    </row>
    <row r="524" spans="7:8" ht="15.75" customHeight="1" x14ac:dyDescent="0.2">
      <c r="G524" s="52"/>
      <c r="H524" s="52"/>
    </row>
    <row r="525" spans="7:8" ht="15.75" customHeight="1" x14ac:dyDescent="0.2">
      <c r="G525" s="52"/>
      <c r="H525" s="52"/>
    </row>
    <row r="526" spans="7:8" ht="15.75" customHeight="1" x14ac:dyDescent="0.2">
      <c r="G526" s="52"/>
      <c r="H526" s="52"/>
    </row>
    <row r="527" spans="7:8" ht="15.75" customHeight="1" x14ac:dyDescent="0.2">
      <c r="G527" s="52"/>
      <c r="H527" s="52"/>
    </row>
    <row r="528" spans="7:8" ht="15.75" customHeight="1" x14ac:dyDescent="0.2">
      <c r="G528" s="52"/>
      <c r="H528" s="52"/>
    </row>
    <row r="529" spans="7:8" ht="15.75" customHeight="1" x14ac:dyDescent="0.2">
      <c r="G529" s="52"/>
      <c r="H529" s="52"/>
    </row>
    <row r="530" spans="7:8" ht="15.75" customHeight="1" x14ac:dyDescent="0.2">
      <c r="G530" s="52"/>
      <c r="H530" s="52"/>
    </row>
    <row r="531" spans="7:8" ht="15.75" customHeight="1" x14ac:dyDescent="0.2">
      <c r="G531" s="52"/>
      <c r="H531" s="52"/>
    </row>
    <row r="532" spans="7:8" ht="15.75" customHeight="1" x14ac:dyDescent="0.2">
      <c r="G532" s="52"/>
      <c r="H532" s="52"/>
    </row>
    <row r="533" spans="7:8" ht="15.75" customHeight="1" x14ac:dyDescent="0.2">
      <c r="G533" s="52"/>
      <c r="H533" s="52"/>
    </row>
    <row r="534" spans="7:8" ht="15.75" customHeight="1" x14ac:dyDescent="0.2">
      <c r="G534" s="52"/>
      <c r="H534" s="52"/>
    </row>
    <row r="535" spans="7:8" ht="15.75" customHeight="1" x14ac:dyDescent="0.2">
      <c r="G535" s="52"/>
      <c r="H535" s="52"/>
    </row>
    <row r="536" spans="7:8" ht="15.75" customHeight="1" x14ac:dyDescent="0.2">
      <c r="G536" s="52"/>
      <c r="H536" s="52"/>
    </row>
    <row r="537" spans="7:8" ht="15.75" customHeight="1" x14ac:dyDescent="0.2">
      <c r="G537" s="52"/>
      <c r="H537" s="52"/>
    </row>
    <row r="538" spans="7:8" ht="15.75" customHeight="1" x14ac:dyDescent="0.2">
      <c r="G538" s="52"/>
      <c r="H538" s="52"/>
    </row>
    <row r="539" spans="7:8" ht="15.75" customHeight="1" x14ac:dyDescent="0.2">
      <c r="G539" s="52"/>
      <c r="H539" s="52"/>
    </row>
    <row r="540" spans="7:8" ht="15.75" customHeight="1" x14ac:dyDescent="0.2">
      <c r="G540" s="52"/>
      <c r="H540" s="52"/>
    </row>
    <row r="541" spans="7:8" ht="15.75" customHeight="1" x14ac:dyDescent="0.2">
      <c r="G541" s="52"/>
      <c r="H541" s="52"/>
    </row>
    <row r="542" spans="7:8" ht="15.75" customHeight="1" x14ac:dyDescent="0.2">
      <c r="G542" s="52"/>
      <c r="H542" s="52"/>
    </row>
    <row r="543" spans="7:8" ht="15.75" customHeight="1" x14ac:dyDescent="0.2">
      <c r="G543" s="52"/>
      <c r="H543" s="52"/>
    </row>
    <row r="544" spans="7:8" ht="15.75" customHeight="1" x14ac:dyDescent="0.2">
      <c r="G544" s="52"/>
      <c r="H544" s="52"/>
    </row>
    <row r="545" spans="7:8" ht="15.75" customHeight="1" x14ac:dyDescent="0.2">
      <c r="G545" s="52"/>
      <c r="H545" s="52"/>
    </row>
    <row r="546" spans="7:8" ht="15.75" customHeight="1" x14ac:dyDescent="0.2">
      <c r="G546" s="52"/>
      <c r="H546" s="52"/>
    </row>
    <row r="547" spans="7:8" ht="15.75" customHeight="1" x14ac:dyDescent="0.2">
      <c r="G547" s="52"/>
      <c r="H547" s="52"/>
    </row>
    <row r="548" spans="7:8" ht="15.75" customHeight="1" x14ac:dyDescent="0.2">
      <c r="G548" s="52"/>
      <c r="H548" s="52"/>
    </row>
    <row r="549" spans="7:8" ht="15.75" customHeight="1" x14ac:dyDescent="0.2">
      <c r="G549" s="52"/>
      <c r="H549" s="52"/>
    </row>
    <row r="550" spans="7:8" ht="15.75" customHeight="1" x14ac:dyDescent="0.2">
      <c r="G550" s="52"/>
      <c r="H550" s="52"/>
    </row>
    <row r="551" spans="7:8" ht="15.75" customHeight="1" x14ac:dyDescent="0.2">
      <c r="G551" s="52"/>
      <c r="H551" s="52"/>
    </row>
    <row r="552" spans="7:8" ht="15.75" customHeight="1" x14ac:dyDescent="0.2">
      <c r="G552" s="52"/>
      <c r="H552" s="52"/>
    </row>
    <row r="553" spans="7:8" ht="15.75" customHeight="1" x14ac:dyDescent="0.2">
      <c r="G553" s="52"/>
      <c r="H553" s="52"/>
    </row>
    <row r="554" spans="7:8" ht="15.75" customHeight="1" x14ac:dyDescent="0.2">
      <c r="G554" s="52"/>
      <c r="H554" s="52"/>
    </row>
    <row r="555" spans="7:8" ht="15.75" customHeight="1" x14ac:dyDescent="0.2">
      <c r="G555" s="52"/>
      <c r="H555" s="52"/>
    </row>
    <row r="556" spans="7:8" ht="15.75" customHeight="1" x14ac:dyDescent="0.2">
      <c r="G556" s="52"/>
      <c r="H556" s="52"/>
    </row>
    <row r="557" spans="7:8" ht="15.75" customHeight="1" x14ac:dyDescent="0.2">
      <c r="G557" s="52"/>
      <c r="H557" s="52"/>
    </row>
    <row r="558" spans="7:8" ht="15.75" customHeight="1" x14ac:dyDescent="0.2">
      <c r="G558" s="52"/>
      <c r="H558" s="52"/>
    </row>
    <row r="559" spans="7:8" ht="15.75" customHeight="1" x14ac:dyDescent="0.2">
      <c r="G559" s="52"/>
      <c r="H559" s="52"/>
    </row>
    <row r="560" spans="7:8" ht="15.75" customHeight="1" x14ac:dyDescent="0.2">
      <c r="G560" s="52"/>
      <c r="H560" s="52"/>
    </row>
    <row r="561" spans="7:8" ht="15.75" customHeight="1" x14ac:dyDescent="0.2">
      <c r="G561" s="52"/>
      <c r="H561" s="52"/>
    </row>
    <row r="562" spans="7:8" ht="15.75" customHeight="1" x14ac:dyDescent="0.2">
      <c r="G562" s="52"/>
      <c r="H562" s="52"/>
    </row>
    <row r="563" spans="7:8" ht="15.75" customHeight="1" x14ac:dyDescent="0.2">
      <c r="G563" s="52"/>
      <c r="H563" s="52"/>
    </row>
    <row r="564" spans="7:8" ht="15.75" customHeight="1" x14ac:dyDescent="0.2">
      <c r="G564" s="52"/>
      <c r="H564" s="52"/>
    </row>
    <row r="565" spans="7:8" ht="15.75" customHeight="1" x14ac:dyDescent="0.2">
      <c r="G565" s="52"/>
      <c r="H565" s="52"/>
    </row>
    <row r="566" spans="7:8" ht="15.75" customHeight="1" x14ac:dyDescent="0.2">
      <c r="G566" s="52"/>
      <c r="H566" s="52"/>
    </row>
    <row r="567" spans="7:8" ht="15.75" customHeight="1" x14ac:dyDescent="0.2">
      <c r="G567" s="52"/>
      <c r="H567" s="52"/>
    </row>
    <row r="568" spans="7:8" ht="15.75" customHeight="1" x14ac:dyDescent="0.2">
      <c r="G568" s="52"/>
      <c r="H568" s="52"/>
    </row>
    <row r="569" spans="7:8" ht="15.75" customHeight="1" x14ac:dyDescent="0.2">
      <c r="G569" s="52"/>
      <c r="H569" s="52"/>
    </row>
    <row r="570" spans="7:8" ht="15.75" customHeight="1" x14ac:dyDescent="0.2">
      <c r="G570" s="52"/>
      <c r="H570" s="52"/>
    </row>
    <row r="571" spans="7:8" ht="15.75" customHeight="1" x14ac:dyDescent="0.2">
      <c r="G571" s="52"/>
      <c r="H571" s="52"/>
    </row>
    <row r="572" spans="7:8" ht="15.75" customHeight="1" x14ac:dyDescent="0.2">
      <c r="G572" s="52"/>
      <c r="H572" s="52"/>
    </row>
    <row r="573" spans="7:8" ht="15.75" customHeight="1" x14ac:dyDescent="0.2">
      <c r="G573" s="52"/>
      <c r="H573" s="52"/>
    </row>
    <row r="574" spans="7:8" ht="15.75" customHeight="1" x14ac:dyDescent="0.2">
      <c r="G574" s="52"/>
      <c r="H574" s="52"/>
    </row>
    <row r="575" spans="7:8" ht="15.75" customHeight="1" x14ac:dyDescent="0.2">
      <c r="G575" s="52"/>
      <c r="H575" s="52"/>
    </row>
    <row r="576" spans="7:8" ht="15.75" customHeight="1" x14ac:dyDescent="0.2">
      <c r="G576" s="52"/>
      <c r="H576" s="52"/>
    </row>
    <row r="577" spans="7:8" ht="15.75" customHeight="1" x14ac:dyDescent="0.2">
      <c r="G577" s="52"/>
      <c r="H577" s="52"/>
    </row>
    <row r="578" spans="7:8" ht="15.75" customHeight="1" x14ac:dyDescent="0.2">
      <c r="G578" s="52"/>
      <c r="H578" s="52"/>
    </row>
    <row r="579" spans="7:8" ht="15.75" customHeight="1" x14ac:dyDescent="0.2">
      <c r="G579" s="52"/>
      <c r="H579" s="52"/>
    </row>
    <row r="580" spans="7:8" ht="15.75" customHeight="1" x14ac:dyDescent="0.2">
      <c r="G580" s="52"/>
      <c r="H580" s="52"/>
    </row>
    <row r="581" spans="7:8" ht="15.75" customHeight="1" x14ac:dyDescent="0.2">
      <c r="G581" s="52"/>
      <c r="H581" s="52"/>
    </row>
    <row r="582" spans="7:8" ht="15.75" customHeight="1" x14ac:dyDescent="0.2">
      <c r="G582" s="52"/>
      <c r="H582" s="52"/>
    </row>
    <row r="583" spans="7:8" ht="15.75" customHeight="1" x14ac:dyDescent="0.2">
      <c r="G583" s="52"/>
      <c r="H583" s="52"/>
    </row>
    <row r="584" spans="7:8" ht="15.75" customHeight="1" x14ac:dyDescent="0.2">
      <c r="G584" s="52"/>
      <c r="H584" s="52"/>
    </row>
    <row r="585" spans="7:8" ht="15.75" customHeight="1" x14ac:dyDescent="0.2">
      <c r="G585" s="52"/>
      <c r="H585" s="52"/>
    </row>
    <row r="586" spans="7:8" ht="15.75" customHeight="1" x14ac:dyDescent="0.2">
      <c r="G586" s="52"/>
      <c r="H586" s="52"/>
    </row>
    <row r="587" spans="7:8" ht="15.75" customHeight="1" x14ac:dyDescent="0.2">
      <c r="G587" s="52"/>
      <c r="H587" s="52"/>
    </row>
    <row r="588" spans="7:8" ht="15.75" customHeight="1" x14ac:dyDescent="0.2">
      <c r="G588" s="52"/>
      <c r="H588" s="52"/>
    </row>
    <row r="589" spans="7:8" ht="15.75" customHeight="1" x14ac:dyDescent="0.2">
      <c r="G589" s="52"/>
      <c r="H589" s="52"/>
    </row>
    <row r="590" spans="7:8" ht="15.75" customHeight="1" x14ac:dyDescent="0.2">
      <c r="G590" s="52"/>
      <c r="H590" s="52"/>
    </row>
    <row r="591" spans="7:8" ht="15.75" customHeight="1" x14ac:dyDescent="0.2">
      <c r="G591" s="52"/>
      <c r="H591" s="52"/>
    </row>
    <row r="592" spans="7:8" ht="15.75" customHeight="1" x14ac:dyDescent="0.2">
      <c r="G592" s="52"/>
      <c r="H592" s="52"/>
    </row>
    <row r="593" spans="7:8" ht="15.75" customHeight="1" x14ac:dyDescent="0.2">
      <c r="G593" s="52"/>
      <c r="H593" s="52"/>
    </row>
    <row r="594" spans="7:8" ht="15.75" customHeight="1" x14ac:dyDescent="0.2">
      <c r="G594" s="52"/>
      <c r="H594" s="52"/>
    </row>
    <row r="595" spans="7:8" ht="15.75" customHeight="1" x14ac:dyDescent="0.2">
      <c r="G595" s="52"/>
      <c r="H595" s="52"/>
    </row>
    <row r="596" spans="7:8" ht="15.75" customHeight="1" x14ac:dyDescent="0.2">
      <c r="G596" s="52"/>
      <c r="H596" s="52"/>
    </row>
    <row r="597" spans="7:8" ht="15.75" customHeight="1" x14ac:dyDescent="0.2">
      <c r="G597" s="52"/>
      <c r="H597" s="52"/>
    </row>
    <row r="598" spans="7:8" ht="15.75" customHeight="1" x14ac:dyDescent="0.2">
      <c r="G598" s="52"/>
      <c r="H598" s="52"/>
    </row>
    <row r="599" spans="7:8" ht="15.75" customHeight="1" x14ac:dyDescent="0.2">
      <c r="G599" s="52"/>
      <c r="H599" s="52"/>
    </row>
    <row r="600" spans="7:8" ht="15.75" customHeight="1" x14ac:dyDescent="0.2">
      <c r="G600" s="52"/>
      <c r="H600" s="52"/>
    </row>
    <row r="601" spans="7:8" ht="15.75" customHeight="1" x14ac:dyDescent="0.2">
      <c r="G601" s="52"/>
      <c r="H601" s="52"/>
    </row>
    <row r="602" spans="7:8" ht="15.75" customHeight="1" x14ac:dyDescent="0.2">
      <c r="G602" s="52"/>
      <c r="H602" s="52"/>
    </row>
    <row r="603" spans="7:8" ht="15.75" customHeight="1" x14ac:dyDescent="0.2">
      <c r="G603" s="52"/>
      <c r="H603" s="52"/>
    </row>
    <row r="604" spans="7:8" ht="15.75" customHeight="1" x14ac:dyDescent="0.2">
      <c r="G604" s="52"/>
      <c r="H604" s="52"/>
    </row>
    <row r="605" spans="7:8" ht="15.75" customHeight="1" x14ac:dyDescent="0.2">
      <c r="G605" s="52"/>
      <c r="H605" s="52"/>
    </row>
    <row r="606" spans="7:8" ht="15.75" customHeight="1" x14ac:dyDescent="0.2">
      <c r="G606" s="52"/>
      <c r="H606" s="52"/>
    </row>
    <row r="607" spans="7:8" ht="15.75" customHeight="1" x14ac:dyDescent="0.2">
      <c r="G607" s="52"/>
      <c r="H607" s="52"/>
    </row>
    <row r="608" spans="7:8" ht="15.75" customHeight="1" x14ac:dyDescent="0.2">
      <c r="G608" s="52"/>
      <c r="H608" s="52"/>
    </row>
    <row r="609" spans="7:8" ht="15.75" customHeight="1" x14ac:dyDescent="0.2">
      <c r="G609" s="52"/>
      <c r="H609" s="52"/>
    </row>
    <row r="610" spans="7:8" ht="15.75" customHeight="1" x14ac:dyDescent="0.2">
      <c r="G610" s="52"/>
      <c r="H610" s="52"/>
    </row>
    <row r="611" spans="7:8" ht="15.75" customHeight="1" x14ac:dyDescent="0.2">
      <c r="G611" s="52"/>
      <c r="H611" s="52"/>
    </row>
    <row r="612" spans="7:8" ht="15.75" customHeight="1" x14ac:dyDescent="0.2">
      <c r="G612" s="52"/>
      <c r="H612" s="52"/>
    </row>
    <row r="613" spans="7:8" ht="15.75" customHeight="1" x14ac:dyDescent="0.2">
      <c r="G613" s="52"/>
      <c r="H613" s="52"/>
    </row>
    <row r="614" spans="7:8" ht="15.75" customHeight="1" x14ac:dyDescent="0.2">
      <c r="G614" s="52"/>
      <c r="H614" s="52"/>
    </row>
    <row r="615" spans="7:8" ht="15.75" customHeight="1" x14ac:dyDescent="0.2">
      <c r="G615" s="52"/>
      <c r="H615" s="52"/>
    </row>
    <row r="616" spans="7:8" ht="15.75" customHeight="1" x14ac:dyDescent="0.2">
      <c r="G616" s="52"/>
      <c r="H616" s="52"/>
    </row>
    <row r="617" spans="7:8" ht="15.75" customHeight="1" x14ac:dyDescent="0.2">
      <c r="G617" s="52"/>
      <c r="H617" s="52"/>
    </row>
    <row r="618" spans="7:8" ht="15.75" customHeight="1" x14ac:dyDescent="0.2">
      <c r="G618" s="52"/>
      <c r="H618" s="52"/>
    </row>
    <row r="619" spans="7:8" ht="15.75" customHeight="1" x14ac:dyDescent="0.2">
      <c r="G619" s="52"/>
      <c r="H619" s="52"/>
    </row>
    <row r="620" spans="7:8" ht="15.75" customHeight="1" x14ac:dyDescent="0.2">
      <c r="G620" s="52"/>
      <c r="H620" s="52"/>
    </row>
    <row r="621" spans="7:8" ht="15.75" customHeight="1" x14ac:dyDescent="0.2">
      <c r="G621" s="52"/>
      <c r="H621" s="52"/>
    </row>
    <row r="622" spans="7:8" ht="15.75" customHeight="1" x14ac:dyDescent="0.2">
      <c r="G622" s="52"/>
      <c r="H622" s="52"/>
    </row>
    <row r="623" spans="7:8" ht="15.75" customHeight="1" x14ac:dyDescent="0.2">
      <c r="G623" s="52"/>
      <c r="H623" s="52"/>
    </row>
    <row r="624" spans="7:8" ht="15.75" customHeight="1" x14ac:dyDescent="0.2">
      <c r="G624" s="52"/>
      <c r="H624" s="52"/>
    </row>
    <row r="625" spans="7:8" ht="15.75" customHeight="1" x14ac:dyDescent="0.2">
      <c r="G625" s="52"/>
      <c r="H625" s="52"/>
    </row>
    <row r="626" spans="7:8" ht="15.75" customHeight="1" x14ac:dyDescent="0.2">
      <c r="G626" s="52"/>
      <c r="H626" s="52"/>
    </row>
    <row r="627" spans="7:8" ht="15.75" customHeight="1" x14ac:dyDescent="0.2">
      <c r="G627" s="52"/>
      <c r="H627" s="52"/>
    </row>
    <row r="628" spans="7:8" ht="15.75" customHeight="1" x14ac:dyDescent="0.2">
      <c r="G628" s="52"/>
      <c r="H628" s="52"/>
    </row>
    <row r="629" spans="7:8" ht="15.75" customHeight="1" x14ac:dyDescent="0.2">
      <c r="G629" s="52"/>
      <c r="H629" s="52"/>
    </row>
    <row r="630" spans="7:8" ht="15.75" customHeight="1" x14ac:dyDescent="0.2">
      <c r="G630" s="52"/>
      <c r="H630" s="52"/>
    </row>
    <row r="631" spans="7:8" ht="15.75" customHeight="1" x14ac:dyDescent="0.2">
      <c r="G631" s="52"/>
      <c r="H631" s="52"/>
    </row>
    <row r="632" spans="7:8" ht="15.75" customHeight="1" x14ac:dyDescent="0.2">
      <c r="G632" s="52"/>
      <c r="H632" s="52"/>
    </row>
    <row r="633" spans="7:8" ht="15.75" customHeight="1" x14ac:dyDescent="0.2">
      <c r="G633" s="52"/>
      <c r="H633" s="52"/>
    </row>
    <row r="634" spans="7:8" ht="15.75" customHeight="1" x14ac:dyDescent="0.2">
      <c r="G634" s="52"/>
      <c r="H634" s="52"/>
    </row>
    <row r="635" spans="7:8" ht="15.75" customHeight="1" x14ac:dyDescent="0.2">
      <c r="G635" s="52"/>
      <c r="H635" s="52"/>
    </row>
    <row r="636" spans="7:8" ht="15.75" customHeight="1" x14ac:dyDescent="0.2">
      <c r="G636" s="52"/>
      <c r="H636" s="52"/>
    </row>
    <row r="637" spans="7:8" ht="15.75" customHeight="1" x14ac:dyDescent="0.2">
      <c r="G637" s="52"/>
      <c r="H637" s="52"/>
    </row>
    <row r="638" spans="7:8" ht="15.75" customHeight="1" x14ac:dyDescent="0.2">
      <c r="G638" s="52"/>
      <c r="H638" s="52"/>
    </row>
    <row r="639" spans="7:8" ht="15.75" customHeight="1" x14ac:dyDescent="0.2">
      <c r="G639" s="52"/>
      <c r="H639" s="52"/>
    </row>
    <row r="640" spans="7:8" ht="15.75" customHeight="1" x14ac:dyDescent="0.2">
      <c r="G640" s="52"/>
      <c r="H640" s="52"/>
    </row>
    <row r="641" spans="7:8" ht="15.75" customHeight="1" x14ac:dyDescent="0.2">
      <c r="G641" s="52"/>
      <c r="H641" s="52"/>
    </row>
    <row r="642" spans="7:8" ht="15.75" customHeight="1" x14ac:dyDescent="0.2">
      <c r="G642" s="52"/>
      <c r="H642" s="52"/>
    </row>
    <row r="643" spans="7:8" ht="15.75" customHeight="1" x14ac:dyDescent="0.2">
      <c r="G643" s="52"/>
      <c r="H643" s="52"/>
    </row>
    <row r="644" spans="7:8" ht="15.75" customHeight="1" x14ac:dyDescent="0.2">
      <c r="G644" s="52"/>
      <c r="H644" s="52"/>
    </row>
    <row r="645" spans="7:8" ht="15.75" customHeight="1" x14ac:dyDescent="0.2">
      <c r="G645" s="52"/>
      <c r="H645" s="52"/>
    </row>
    <row r="646" spans="7:8" ht="15.75" customHeight="1" x14ac:dyDescent="0.2">
      <c r="G646" s="52"/>
      <c r="H646" s="52"/>
    </row>
    <row r="647" spans="7:8" ht="15.75" customHeight="1" x14ac:dyDescent="0.2">
      <c r="G647" s="52"/>
      <c r="H647" s="52"/>
    </row>
    <row r="648" spans="7:8" ht="15.75" customHeight="1" x14ac:dyDescent="0.2">
      <c r="G648" s="52"/>
      <c r="H648" s="52"/>
    </row>
    <row r="649" spans="7:8" ht="15.75" customHeight="1" x14ac:dyDescent="0.2">
      <c r="G649" s="52"/>
      <c r="H649" s="52"/>
    </row>
    <row r="650" spans="7:8" ht="15.75" customHeight="1" x14ac:dyDescent="0.2">
      <c r="G650" s="52"/>
      <c r="H650" s="52"/>
    </row>
    <row r="651" spans="7:8" ht="15.75" customHeight="1" x14ac:dyDescent="0.2">
      <c r="G651" s="52"/>
      <c r="H651" s="52"/>
    </row>
    <row r="652" spans="7:8" ht="15.75" customHeight="1" x14ac:dyDescent="0.2">
      <c r="G652" s="52"/>
      <c r="H652" s="52"/>
    </row>
    <row r="653" spans="7:8" ht="15.75" customHeight="1" x14ac:dyDescent="0.2">
      <c r="G653" s="52"/>
      <c r="H653" s="52"/>
    </row>
    <row r="654" spans="7:8" ht="15.75" customHeight="1" x14ac:dyDescent="0.2">
      <c r="G654" s="52"/>
      <c r="H654" s="52"/>
    </row>
    <row r="655" spans="7:8" ht="15.75" customHeight="1" x14ac:dyDescent="0.2">
      <c r="G655" s="52"/>
      <c r="H655" s="52"/>
    </row>
    <row r="656" spans="7:8" ht="15.75" customHeight="1" x14ac:dyDescent="0.2">
      <c r="G656" s="52"/>
      <c r="H656" s="52"/>
    </row>
    <row r="657" spans="7:8" ht="15.75" customHeight="1" x14ac:dyDescent="0.2">
      <c r="G657" s="52"/>
      <c r="H657" s="52"/>
    </row>
    <row r="658" spans="7:8" ht="15.75" customHeight="1" x14ac:dyDescent="0.2">
      <c r="G658" s="52"/>
      <c r="H658" s="52"/>
    </row>
    <row r="659" spans="7:8" ht="15.75" customHeight="1" x14ac:dyDescent="0.2">
      <c r="G659" s="52"/>
      <c r="H659" s="52"/>
    </row>
    <row r="660" spans="7:8" ht="15.75" customHeight="1" x14ac:dyDescent="0.2">
      <c r="G660" s="52"/>
      <c r="H660" s="52"/>
    </row>
    <row r="661" spans="7:8" ht="15.75" customHeight="1" x14ac:dyDescent="0.2">
      <c r="G661" s="52"/>
      <c r="H661" s="52"/>
    </row>
    <row r="662" spans="7:8" ht="15.75" customHeight="1" x14ac:dyDescent="0.2">
      <c r="G662" s="52"/>
      <c r="H662" s="52"/>
    </row>
    <row r="663" spans="7:8" ht="15.75" customHeight="1" x14ac:dyDescent="0.2">
      <c r="G663" s="52"/>
      <c r="H663" s="52"/>
    </row>
    <row r="664" spans="7:8" ht="15.75" customHeight="1" x14ac:dyDescent="0.2">
      <c r="G664" s="52"/>
      <c r="H664" s="52"/>
    </row>
    <row r="665" spans="7:8" ht="15.75" customHeight="1" x14ac:dyDescent="0.2">
      <c r="G665" s="52"/>
      <c r="H665" s="52"/>
    </row>
    <row r="666" spans="7:8" ht="15.75" customHeight="1" x14ac:dyDescent="0.2">
      <c r="G666" s="52"/>
      <c r="H666" s="52"/>
    </row>
    <row r="667" spans="7:8" ht="15.75" customHeight="1" x14ac:dyDescent="0.2">
      <c r="G667" s="52"/>
      <c r="H667" s="52"/>
    </row>
    <row r="668" spans="7:8" ht="15.75" customHeight="1" x14ac:dyDescent="0.2">
      <c r="G668" s="52"/>
      <c r="H668" s="52"/>
    </row>
    <row r="669" spans="7:8" ht="15.75" customHeight="1" x14ac:dyDescent="0.2">
      <c r="G669" s="52"/>
      <c r="H669" s="52"/>
    </row>
    <row r="670" spans="7:8" ht="15.75" customHeight="1" x14ac:dyDescent="0.2">
      <c r="G670" s="52"/>
      <c r="H670" s="52"/>
    </row>
    <row r="671" spans="7:8" ht="15.75" customHeight="1" x14ac:dyDescent="0.2">
      <c r="G671" s="52"/>
      <c r="H671" s="52"/>
    </row>
    <row r="672" spans="7:8" ht="15.75" customHeight="1" x14ac:dyDescent="0.2">
      <c r="G672" s="52"/>
      <c r="H672" s="52"/>
    </row>
    <row r="673" spans="7:8" ht="15.75" customHeight="1" x14ac:dyDescent="0.2">
      <c r="G673" s="52"/>
      <c r="H673" s="52"/>
    </row>
    <row r="674" spans="7:8" ht="15.75" customHeight="1" x14ac:dyDescent="0.2">
      <c r="G674" s="52"/>
      <c r="H674" s="52"/>
    </row>
    <row r="675" spans="7:8" ht="15.75" customHeight="1" x14ac:dyDescent="0.2">
      <c r="G675" s="52"/>
      <c r="H675" s="52"/>
    </row>
    <row r="676" spans="7:8" ht="15.75" customHeight="1" x14ac:dyDescent="0.2">
      <c r="G676" s="52"/>
      <c r="H676" s="52"/>
    </row>
    <row r="677" spans="7:8" ht="15.75" customHeight="1" x14ac:dyDescent="0.2">
      <c r="G677" s="52"/>
      <c r="H677" s="52"/>
    </row>
    <row r="678" spans="7:8" ht="15.75" customHeight="1" x14ac:dyDescent="0.2">
      <c r="G678" s="52"/>
      <c r="H678" s="52"/>
    </row>
    <row r="679" spans="7:8" ht="15.75" customHeight="1" x14ac:dyDescent="0.2">
      <c r="G679" s="52"/>
      <c r="H679" s="52"/>
    </row>
    <row r="680" spans="7:8" ht="15.75" customHeight="1" x14ac:dyDescent="0.2">
      <c r="G680" s="52"/>
      <c r="H680" s="52"/>
    </row>
    <row r="681" spans="7:8" ht="15.75" customHeight="1" x14ac:dyDescent="0.2">
      <c r="G681" s="52"/>
      <c r="H681" s="52"/>
    </row>
    <row r="682" spans="7:8" ht="15.75" customHeight="1" x14ac:dyDescent="0.2">
      <c r="G682" s="52"/>
      <c r="H682" s="52"/>
    </row>
    <row r="683" spans="7:8" ht="15.75" customHeight="1" x14ac:dyDescent="0.2">
      <c r="G683" s="52"/>
      <c r="H683" s="52"/>
    </row>
    <row r="684" spans="7:8" ht="15.75" customHeight="1" x14ac:dyDescent="0.2">
      <c r="G684" s="52"/>
      <c r="H684" s="52"/>
    </row>
    <row r="685" spans="7:8" ht="15.75" customHeight="1" x14ac:dyDescent="0.2">
      <c r="G685" s="52"/>
      <c r="H685" s="52"/>
    </row>
    <row r="686" spans="7:8" ht="15.75" customHeight="1" x14ac:dyDescent="0.2">
      <c r="G686" s="52"/>
      <c r="H686" s="52"/>
    </row>
    <row r="687" spans="7:8" ht="15.75" customHeight="1" x14ac:dyDescent="0.2">
      <c r="G687" s="52"/>
      <c r="H687" s="52"/>
    </row>
    <row r="688" spans="7:8" ht="15.75" customHeight="1" x14ac:dyDescent="0.2">
      <c r="G688" s="52"/>
      <c r="H688" s="52"/>
    </row>
    <row r="689" spans="7:8" ht="15.75" customHeight="1" x14ac:dyDescent="0.2">
      <c r="G689" s="52"/>
      <c r="H689" s="52"/>
    </row>
    <row r="690" spans="7:8" ht="15.75" customHeight="1" x14ac:dyDescent="0.2">
      <c r="G690" s="52"/>
      <c r="H690" s="52"/>
    </row>
    <row r="691" spans="7:8" ht="15.75" customHeight="1" x14ac:dyDescent="0.2">
      <c r="G691" s="52"/>
      <c r="H691" s="52"/>
    </row>
    <row r="692" spans="7:8" ht="15.75" customHeight="1" x14ac:dyDescent="0.2">
      <c r="G692" s="52"/>
      <c r="H692" s="52"/>
    </row>
    <row r="693" spans="7:8" ht="15.75" customHeight="1" x14ac:dyDescent="0.2">
      <c r="G693" s="52"/>
      <c r="H693" s="52"/>
    </row>
    <row r="694" spans="7:8" ht="15.75" customHeight="1" x14ac:dyDescent="0.2">
      <c r="G694" s="52"/>
      <c r="H694" s="52"/>
    </row>
    <row r="695" spans="7:8" ht="15.75" customHeight="1" x14ac:dyDescent="0.2">
      <c r="G695" s="52"/>
      <c r="H695" s="52"/>
    </row>
    <row r="696" spans="7:8" ht="15.75" customHeight="1" x14ac:dyDescent="0.2">
      <c r="G696" s="52"/>
      <c r="H696" s="52"/>
    </row>
    <row r="697" spans="7:8" ht="15.75" customHeight="1" x14ac:dyDescent="0.2">
      <c r="G697" s="52"/>
      <c r="H697" s="52"/>
    </row>
    <row r="698" spans="7:8" ht="15.75" customHeight="1" x14ac:dyDescent="0.2">
      <c r="G698" s="52"/>
      <c r="H698" s="52"/>
    </row>
    <row r="699" spans="7:8" ht="15.75" customHeight="1" x14ac:dyDescent="0.2">
      <c r="G699" s="52"/>
      <c r="H699" s="52"/>
    </row>
    <row r="700" spans="7:8" ht="15.75" customHeight="1" x14ac:dyDescent="0.2">
      <c r="G700" s="52"/>
      <c r="H700" s="52"/>
    </row>
    <row r="701" spans="7:8" ht="15.75" customHeight="1" x14ac:dyDescent="0.2">
      <c r="G701" s="52"/>
      <c r="H701" s="52"/>
    </row>
    <row r="702" spans="7:8" ht="15.75" customHeight="1" x14ac:dyDescent="0.2">
      <c r="G702" s="52"/>
      <c r="H702" s="52"/>
    </row>
    <row r="703" spans="7:8" ht="15.75" customHeight="1" x14ac:dyDescent="0.2">
      <c r="G703" s="52"/>
      <c r="H703" s="52"/>
    </row>
    <row r="704" spans="7:8" ht="15.75" customHeight="1" x14ac:dyDescent="0.2">
      <c r="G704" s="52"/>
      <c r="H704" s="52"/>
    </row>
    <row r="705" spans="7:8" ht="15.75" customHeight="1" x14ac:dyDescent="0.2">
      <c r="G705" s="52"/>
      <c r="H705" s="52"/>
    </row>
    <row r="706" spans="7:8" ht="15.75" customHeight="1" x14ac:dyDescent="0.2">
      <c r="G706" s="52"/>
      <c r="H706" s="52"/>
    </row>
    <row r="707" spans="7:8" ht="15.75" customHeight="1" x14ac:dyDescent="0.2">
      <c r="G707" s="52"/>
      <c r="H707" s="52"/>
    </row>
    <row r="708" spans="7:8" ht="15.75" customHeight="1" x14ac:dyDescent="0.2">
      <c r="G708" s="52"/>
      <c r="H708" s="52"/>
    </row>
    <row r="709" spans="7:8" ht="15.75" customHeight="1" x14ac:dyDescent="0.2">
      <c r="G709" s="52"/>
      <c r="H709" s="52"/>
    </row>
    <row r="710" spans="7:8" ht="15.75" customHeight="1" x14ac:dyDescent="0.2">
      <c r="G710" s="52"/>
      <c r="H710" s="52"/>
    </row>
    <row r="711" spans="7:8" ht="15.75" customHeight="1" x14ac:dyDescent="0.2">
      <c r="G711" s="52"/>
      <c r="H711" s="52"/>
    </row>
    <row r="712" spans="7:8" ht="15.75" customHeight="1" x14ac:dyDescent="0.2">
      <c r="G712" s="52"/>
      <c r="H712" s="52"/>
    </row>
    <row r="713" spans="7:8" ht="15.75" customHeight="1" x14ac:dyDescent="0.2">
      <c r="G713" s="52"/>
      <c r="H713" s="52"/>
    </row>
    <row r="714" spans="7:8" ht="15.75" customHeight="1" x14ac:dyDescent="0.2">
      <c r="G714" s="52"/>
      <c r="H714" s="52"/>
    </row>
    <row r="715" spans="7:8" ht="15.75" customHeight="1" x14ac:dyDescent="0.2">
      <c r="G715" s="52"/>
      <c r="H715" s="52"/>
    </row>
    <row r="716" spans="7:8" ht="15.75" customHeight="1" x14ac:dyDescent="0.2">
      <c r="G716" s="52"/>
      <c r="H716" s="52"/>
    </row>
    <row r="717" spans="7:8" ht="15.75" customHeight="1" x14ac:dyDescent="0.2">
      <c r="G717" s="52"/>
      <c r="H717" s="52"/>
    </row>
    <row r="718" spans="7:8" ht="15.75" customHeight="1" x14ac:dyDescent="0.2">
      <c r="G718" s="52"/>
      <c r="H718" s="52"/>
    </row>
    <row r="719" spans="7:8" ht="15.75" customHeight="1" x14ac:dyDescent="0.2">
      <c r="G719" s="52"/>
      <c r="H719" s="52"/>
    </row>
    <row r="720" spans="7:8" ht="15.75" customHeight="1" x14ac:dyDescent="0.2">
      <c r="G720" s="52"/>
      <c r="H720" s="52"/>
    </row>
    <row r="721" spans="7:8" ht="15.75" customHeight="1" x14ac:dyDescent="0.2">
      <c r="G721" s="52"/>
      <c r="H721" s="52"/>
    </row>
    <row r="722" spans="7:8" ht="15.75" customHeight="1" x14ac:dyDescent="0.2">
      <c r="G722" s="52"/>
      <c r="H722" s="52"/>
    </row>
    <row r="723" spans="7:8" ht="15.75" customHeight="1" x14ac:dyDescent="0.2">
      <c r="G723" s="52"/>
      <c r="H723" s="52"/>
    </row>
    <row r="724" spans="7:8" ht="15.75" customHeight="1" x14ac:dyDescent="0.2">
      <c r="G724" s="52"/>
      <c r="H724" s="52"/>
    </row>
    <row r="725" spans="7:8" ht="15.75" customHeight="1" x14ac:dyDescent="0.2">
      <c r="G725" s="52"/>
      <c r="H725" s="52"/>
    </row>
    <row r="726" spans="7:8" ht="15.75" customHeight="1" x14ac:dyDescent="0.2">
      <c r="G726" s="52"/>
      <c r="H726" s="52"/>
    </row>
    <row r="727" spans="7:8" ht="15.75" customHeight="1" x14ac:dyDescent="0.2">
      <c r="G727" s="52"/>
      <c r="H727" s="52"/>
    </row>
    <row r="728" spans="7:8" ht="15.75" customHeight="1" x14ac:dyDescent="0.2">
      <c r="G728" s="52"/>
      <c r="H728" s="52"/>
    </row>
    <row r="729" spans="7:8" ht="15.75" customHeight="1" x14ac:dyDescent="0.2">
      <c r="G729" s="52"/>
      <c r="H729" s="52"/>
    </row>
    <row r="730" spans="7:8" ht="15.75" customHeight="1" x14ac:dyDescent="0.2">
      <c r="G730" s="52"/>
      <c r="H730" s="52"/>
    </row>
    <row r="731" spans="7:8" ht="15.75" customHeight="1" x14ac:dyDescent="0.2">
      <c r="G731" s="52"/>
      <c r="H731" s="52"/>
    </row>
    <row r="732" spans="7:8" ht="15.75" customHeight="1" x14ac:dyDescent="0.2">
      <c r="G732" s="52"/>
      <c r="H732" s="52"/>
    </row>
    <row r="733" spans="7:8" ht="15.75" customHeight="1" x14ac:dyDescent="0.2">
      <c r="G733" s="52"/>
      <c r="H733" s="52"/>
    </row>
    <row r="734" spans="7:8" ht="15.75" customHeight="1" x14ac:dyDescent="0.2">
      <c r="G734" s="52"/>
      <c r="H734" s="52"/>
    </row>
    <row r="735" spans="7:8" ht="15.75" customHeight="1" x14ac:dyDescent="0.2">
      <c r="G735" s="52"/>
      <c r="H735" s="52"/>
    </row>
    <row r="736" spans="7:8" ht="15.75" customHeight="1" x14ac:dyDescent="0.2">
      <c r="G736" s="52"/>
      <c r="H736" s="52"/>
    </row>
    <row r="737" spans="7:8" ht="15.75" customHeight="1" x14ac:dyDescent="0.2">
      <c r="G737" s="52"/>
      <c r="H737" s="52"/>
    </row>
    <row r="738" spans="7:8" ht="15.75" customHeight="1" x14ac:dyDescent="0.2">
      <c r="G738" s="52"/>
      <c r="H738" s="52"/>
    </row>
    <row r="739" spans="7:8" ht="15.75" customHeight="1" x14ac:dyDescent="0.2">
      <c r="G739" s="52"/>
      <c r="H739" s="52"/>
    </row>
    <row r="740" spans="7:8" ht="15.75" customHeight="1" x14ac:dyDescent="0.2">
      <c r="G740" s="52"/>
      <c r="H740" s="52"/>
    </row>
    <row r="741" spans="7:8" ht="15.75" customHeight="1" x14ac:dyDescent="0.2">
      <c r="G741" s="52"/>
      <c r="H741" s="52"/>
    </row>
    <row r="742" spans="7:8" ht="15.75" customHeight="1" x14ac:dyDescent="0.2">
      <c r="G742" s="52"/>
      <c r="H742" s="52"/>
    </row>
    <row r="743" spans="7:8" ht="15.75" customHeight="1" x14ac:dyDescent="0.2">
      <c r="G743" s="52"/>
      <c r="H743" s="52"/>
    </row>
    <row r="744" spans="7:8" ht="15.75" customHeight="1" x14ac:dyDescent="0.2">
      <c r="G744" s="52"/>
      <c r="H744" s="52"/>
    </row>
    <row r="745" spans="7:8" ht="15.75" customHeight="1" x14ac:dyDescent="0.2">
      <c r="G745" s="52"/>
      <c r="H745" s="52"/>
    </row>
    <row r="746" spans="7:8" ht="15.75" customHeight="1" x14ac:dyDescent="0.2">
      <c r="G746" s="52"/>
      <c r="H746" s="52"/>
    </row>
    <row r="747" spans="7:8" ht="15.75" customHeight="1" x14ac:dyDescent="0.2">
      <c r="G747" s="52"/>
      <c r="H747" s="52"/>
    </row>
    <row r="748" spans="7:8" ht="15.75" customHeight="1" x14ac:dyDescent="0.2">
      <c r="G748" s="52"/>
      <c r="H748" s="52"/>
    </row>
    <row r="749" spans="7:8" ht="15.75" customHeight="1" x14ac:dyDescent="0.2">
      <c r="G749" s="52"/>
      <c r="H749" s="52"/>
    </row>
    <row r="750" spans="7:8" ht="15.75" customHeight="1" x14ac:dyDescent="0.2">
      <c r="G750" s="52"/>
      <c r="H750" s="52"/>
    </row>
    <row r="751" spans="7:8" ht="15.75" customHeight="1" x14ac:dyDescent="0.2">
      <c r="G751" s="52"/>
      <c r="H751" s="52"/>
    </row>
    <row r="752" spans="7:8" ht="15.75" customHeight="1" x14ac:dyDescent="0.2">
      <c r="G752" s="52"/>
      <c r="H752" s="52"/>
    </row>
    <row r="753" spans="7:8" ht="15.75" customHeight="1" x14ac:dyDescent="0.2">
      <c r="G753" s="52"/>
      <c r="H753" s="52"/>
    </row>
    <row r="754" spans="7:8" ht="15.75" customHeight="1" x14ac:dyDescent="0.2">
      <c r="G754" s="52"/>
      <c r="H754" s="52"/>
    </row>
    <row r="755" spans="7:8" ht="15.75" customHeight="1" x14ac:dyDescent="0.2">
      <c r="G755" s="52"/>
      <c r="H755" s="52"/>
    </row>
    <row r="756" spans="7:8" ht="15.75" customHeight="1" x14ac:dyDescent="0.2">
      <c r="G756" s="52"/>
      <c r="H756" s="52"/>
    </row>
    <row r="757" spans="7:8" ht="15.75" customHeight="1" x14ac:dyDescent="0.2">
      <c r="G757" s="52"/>
      <c r="H757" s="52"/>
    </row>
    <row r="758" spans="7:8" ht="15.75" customHeight="1" x14ac:dyDescent="0.2">
      <c r="G758" s="52"/>
      <c r="H758" s="52"/>
    </row>
    <row r="759" spans="7:8" ht="15.75" customHeight="1" x14ac:dyDescent="0.2">
      <c r="G759" s="52"/>
      <c r="H759" s="52"/>
    </row>
    <row r="760" spans="7:8" ht="15.75" customHeight="1" x14ac:dyDescent="0.2">
      <c r="G760" s="52"/>
      <c r="H760" s="52"/>
    </row>
    <row r="761" spans="7:8" ht="15.75" customHeight="1" x14ac:dyDescent="0.2">
      <c r="G761" s="52"/>
      <c r="H761" s="52"/>
    </row>
    <row r="762" spans="7:8" ht="15.75" customHeight="1" x14ac:dyDescent="0.2">
      <c r="G762" s="52"/>
      <c r="H762" s="52"/>
    </row>
    <row r="763" spans="7:8" ht="15.75" customHeight="1" x14ac:dyDescent="0.2">
      <c r="G763" s="52"/>
      <c r="H763" s="52"/>
    </row>
    <row r="764" spans="7:8" ht="15.75" customHeight="1" x14ac:dyDescent="0.2">
      <c r="G764" s="52"/>
      <c r="H764" s="52"/>
    </row>
    <row r="765" spans="7:8" ht="15.75" customHeight="1" x14ac:dyDescent="0.2">
      <c r="G765" s="52"/>
      <c r="H765" s="52"/>
    </row>
    <row r="766" spans="7:8" ht="15.75" customHeight="1" x14ac:dyDescent="0.2">
      <c r="G766" s="52"/>
      <c r="H766" s="52"/>
    </row>
    <row r="767" spans="7:8" ht="15.75" customHeight="1" x14ac:dyDescent="0.2">
      <c r="G767" s="52"/>
      <c r="H767" s="52"/>
    </row>
    <row r="768" spans="7:8" ht="15.75" customHeight="1" x14ac:dyDescent="0.2">
      <c r="G768" s="52"/>
      <c r="H768" s="52"/>
    </row>
    <row r="769" spans="7:8" ht="15.75" customHeight="1" x14ac:dyDescent="0.2">
      <c r="G769" s="52"/>
      <c r="H769" s="52"/>
    </row>
    <row r="770" spans="7:8" ht="15.75" customHeight="1" x14ac:dyDescent="0.2">
      <c r="G770" s="52"/>
      <c r="H770" s="52"/>
    </row>
    <row r="771" spans="7:8" ht="15.75" customHeight="1" x14ac:dyDescent="0.2">
      <c r="G771" s="52"/>
      <c r="H771" s="52"/>
    </row>
    <row r="772" spans="7:8" ht="15.75" customHeight="1" x14ac:dyDescent="0.2">
      <c r="G772" s="52"/>
      <c r="H772" s="52"/>
    </row>
    <row r="773" spans="7:8" ht="15.75" customHeight="1" x14ac:dyDescent="0.2">
      <c r="G773" s="52"/>
      <c r="H773" s="52"/>
    </row>
    <row r="774" spans="7:8" ht="15.75" customHeight="1" x14ac:dyDescent="0.2">
      <c r="G774" s="52"/>
      <c r="H774" s="52"/>
    </row>
    <row r="775" spans="7:8" ht="15.75" customHeight="1" x14ac:dyDescent="0.2">
      <c r="G775" s="52"/>
      <c r="H775" s="52"/>
    </row>
    <row r="776" spans="7:8" ht="15.75" customHeight="1" x14ac:dyDescent="0.2">
      <c r="G776" s="52"/>
      <c r="H776" s="52"/>
    </row>
    <row r="777" spans="7:8" ht="15.75" customHeight="1" x14ac:dyDescent="0.2">
      <c r="G777" s="52"/>
      <c r="H777" s="52"/>
    </row>
    <row r="778" spans="7:8" ht="15.75" customHeight="1" x14ac:dyDescent="0.2">
      <c r="G778" s="52"/>
      <c r="H778" s="52"/>
    </row>
    <row r="779" spans="7:8" ht="15.75" customHeight="1" x14ac:dyDescent="0.2">
      <c r="G779" s="52"/>
      <c r="H779" s="52"/>
    </row>
    <row r="780" spans="7:8" ht="15.75" customHeight="1" x14ac:dyDescent="0.2">
      <c r="G780" s="52"/>
      <c r="H780" s="52"/>
    </row>
    <row r="781" spans="7:8" ht="15.75" customHeight="1" x14ac:dyDescent="0.2">
      <c r="G781" s="52"/>
      <c r="H781" s="52"/>
    </row>
    <row r="782" spans="7:8" ht="15.75" customHeight="1" x14ac:dyDescent="0.2">
      <c r="G782" s="52"/>
      <c r="H782" s="52"/>
    </row>
    <row r="783" spans="7:8" ht="15.75" customHeight="1" x14ac:dyDescent="0.2">
      <c r="G783" s="52"/>
      <c r="H783" s="52"/>
    </row>
    <row r="784" spans="7:8" ht="15.75" customHeight="1" x14ac:dyDescent="0.2">
      <c r="G784" s="52"/>
      <c r="H784" s="52"/>
    </row>
    <row r="785" spans="7:8" ht="15.75" customHeight="1" x14ac:dyDescent="0.2">
      <c r="G785" s="52"/>
      <c r="H785" s="52"/>
    </row>
    <row r="786" spans="7:8" ht="15.75" customHeight="1" x14ac:dyDescent="0.2">
      <c r="G786" s="52"/>
      <c r="H786" s="52"/>
    </row>
    <row r="787" spans="7:8" ht="15.75" customHeight="1" x14ac:dyDescent="0.2">
      <c r="G787" s="52"/>
      <c r="H787" s="52"/>
    </row>
    <row r="788" spans="7:8" ht="15.75" customHeight="1" x14ac:dyDescent="0.2">
      <c r="G788" s="52"/>
      <c r="H788" s="52"/>
    </row>
    <row r="789" spans="7:8" ht="15.75" customHeight="1" x14ac:dyDescent="0.2">
      <c r="G789" s="52"/>
      <c r="H789" s="52"/>
    </row>
    <row r="790" spans="7:8" ht="15.75" customHeight="1" x14ac:dyDescent="0.2">
      <c r="G790" s="52"/>
      <c r="H790" s="52"/>
    </row>
    <row r="791" spans="7:8" ht="15.75" customHeight="1" x14ac:dyDescent="0.2">
      <c r="G791" s="52"/>
      <c r="H791" s="52"/>
    </row>
    <row r="792" spans="7:8" ht="15.75" customHeight="1" x14ac:dyDescent="0.2">
      <c r="G792" s="52"/>
      <c r="H792" s="52"/>
    </row>
    <row r="793" spans="7:8" ht="15.75" customHeight="1" x14ac:dyDescent="0.2">
      <c r="G793" s="52"/>
      <c r="H793" s="52"/>
    </row>
    <row r="794" spans="7:8" ht="15.75" customHeight="1" x14ac:dyDescent="0.2">
      <c r="G794" s="52"/>
      <c r="H794" s="52"/>
    </row>
    <row r="795" spans="7:8" ht="15.75" customHeight="1" x14ac:dyDescent="0.2">
      <c r="G795" s="52"/>
      <c r="H795" s="52"/>
    </row>
    <row r="796" spans="7:8" ht="15.75" customHeight="1" x14ac:dyDescent="0.2">
      <c r="G796" s="52"/>
      <c r="H796" s="52"/>
    </row>
    <row r="797" spans="7:8" ht="15.75" customHeight="1" x14ac:dyDescent="0.2">
      <c r="G797" s="52"/>
      <c r="H797" s="52"/>
    </row>
    <row r="798" spans="7:8" ht="15.75" customHeight="1" x14ac:dyDescent="0.2">
      <c r="G798" s="52"/>
      <c r="H798" s="52"/>
    </row>
    <row r="799" spans="7:8" ht="15.75" customHeight="1" x14ac:dyDescent="0.2">
      <c r="G799" s="52"/>
      <c r="H799" s="52"/>
    </row>
    <row r="800" spans="7:8" ht="15.75" customHeight="1" x14ac:dyDescent="0.2">
      <c r="G800" s="52"/>
      <c r="H800" s="52"/>
    </row>
    <row r="801" spans="7:8" ht="15.75" customHeight="1" x14ac:dyDescent="0.2">
      <c r="G801" s="52"/>
      <c r="H801" s="52"/>
    </row>
    <row r="802" spans="7:8" ht="15.75" customHeight="1" x14ac:dyDescent="0.2">
      <c r="G802" s="52"/>
      <c r="H802" s="52"/>
    </row>
    <row r="803" spans="7:8" ht="15.75" customHeight="1" x14ac:dyDescent="0.2">
      <c r="G803" s="52"/>
      <c r="H803" s="52"/>
    </row>
    <row r="804" spans="7:8" ht="15.75" customHeight="1" x14ac:dyDescent="0.2">
      <c r="G804" s="52"/>
      <c r="H804" s="52"/>
    </row>
    <row r="805" spans="7:8" ht="15.75" customHeight="1" x14ac:dyDescent="0.2">
      <c r="G805" s="52"/>
      <c r="H805" s="52"/>
    </row>
    <row r="806" spans="7:8" ht="15.75" customHeight="1" x14ac:dyDescent="0.2">
      <c r="G806" s="52"/>
      <c r="H806" s="52"/>
    </row>
    <row r="807" spans="7:8" ht="15.75" customHeight="1" x14ac:dyDescent="0.2">
      <c r="G807" s="52"/>
      <c r="H807" s="52"/>
    </row>
    <row r="808" spans="7:8" ht="15.75" customHeight="1" x14ac:dyDescent="0.2">
      <c r="G808" s="52"/>
      <c r="H808" s="52"/>
    </row>
    <row r="809" spans="7:8" ht="15.75" customHeight="1" x14ac:dyDescent="0.2">
      <c r="G809" s="52"/>
      <c r="H809" s="52"/>
    </row>
    <row r="810" spans="7:8" ht="15.75" customHeight="1" x14ac:dyDescent="0.2">
      <c r="G810" s="52"/>
      <c r="H810" s="52"/>
    </row>
    <row r="811" spans="7:8" ht="15.75" customHeight="1" x14ac:dyDescent="0.2">
      <c r="G811" s="52"/>
      <c r="H811" s="52"/>
    </row>
    <row r="812" spans="7:8" ht="15.75" customHeight="1" x14ac:dyDescent="0.2">
      <c r="G812" s="52"/>
      <c r="H812" s="52"/>
    </row>
    <row r="813" spans="7:8" ht="15.75" customHeight="1" x14ac:dyDescent="0.2">
      <c r="G813" s="52"/>
      <c r="H813" s="52"/>
    </row>
    <row r="814" spans="7:8" ht="15.75" customHeight="1" x14ac:dyDescent="0.2">
      <c r="G814" s="52"/>
      <c r="H814" s="52"/>
    </row>
    <row r="815" spans="7:8" ht="15.75" customHeight="1" x14ac:dyDescent="0.2">
      <c r="G815" s="52"/>
      <c r="H815" s="52"/>
    </row>
    <row r="816" spans="7:8" ht="15.75" customHeight="1" x14ac:dyDescent="0.2">
      <c r="G816" s="52"/>
      <c r="H816" s="52"/>
    </row>
    <row r="817" spans="7:8" ht="15.75" customHeight="1" x14ac:dyDescent="0.2">
      <c r="G817" s="52"/>
      <c r="H817" s="52"/>
    </row>
    <row r="818" spans="7:8" ht="15.75" customHeight="1" x14ac:dyDescent="0.2">
      <c r="G818" s="52"/>
      <c r="H818" s="52"/>
    </row>
    <row r="819" spans="7:8" ht="15.75" customHeight="1" x14ac:dyDescent="0.2">
      <c r="G819" s="52"/>
      <c r="H819" s="52"/>
    </row>
    <row r="820" spans="7:8" ht="15.75" customHeight="1" x14ac:dyDescent="0.2">
      <c r="G820" s="52"/>
      <c r="H820" s="52"/>
    </row>
    <row r="821" spans="7:8" ht="15.75" customHeight="1" x14ac:dyDescent="0.2">
      <c r="G821" s="52"/>
      <c r="H821" s="52"/>
    </row>
    <row r="822" spans="7:8" ht="15.75" customHeight="1" x14ac:dyDescent="0.2">
      <c r="G822" s="52"/>
      <c r="H822" s="52"/>
    </row>
    <row r="823" spans="7:8" ht="15.75" customHeight="1" x14ac:dyDescent="0.2">
      <c r="G823" s="52"/>
      <c r="H823" s="52"/>
    </row>
    <row r="824" spans="7:8" ht="15.75" customHeight="1" x14ac:dyDescent="0.2">
      <c r="G824" s="52"/>
      <c r="H824" s="52"/>
    </row>
    <row r="825" spans="7:8" ht="15.75" customHeight="1" x14ac:dyDescent="0.2">
      <c r="G825" s="52"/>
      <c r="H825" s="52"/>
    </row>
    <row r="826" spans="7:8" ht="15.75" customHeight="1" x14ac:dyDescent="0.2">
      <c r="G826" s="52"/>
      <c r="H826" s="52"/>
    </row>
    <row r="827" spans="7:8" ht="15.75" customHeight="1" x14ac:dyDescent="0.2">
      <c r="G827" s="52"/>
      <c r="H827" s="52"/>
    </row>
    <row r="828" spans="7:8" ht="15.75" customHeight="1" x14ac:dyDescent="0.2">
      <c r="G828" s="52"/>
      <c r="H828" s="52"/>
    </row>
    <row r="829" spans="7:8" ht="15.75" customHeight="1" x14ac:dyDescent="0.2">
      <c r="G829" s="52"/>
      <c r="H829" s="52"/>
    </row>
    <row r="830" spans="7:8" ht="15.75" customHeight="1" x14ac:dyDescent="0.2">
      <c r="G830" s="52"/>
      <c r="H830" s="52"/>
    </row>
    <row r="831" spans="7:8" ht="15.75" customHeight="1" x14ac:dyDescent="0.2">
      <c r="G831" s="52"/>
      <c r="H831" s="52"/>
    </row>
    <row r="832" spans="7:8" ht="15.75" customHeight="1" x14ac:dyDescent="0.2">
      <c r="G832" s="52"/>
      <c r="H832" s="52"/>
    </row>
    <row r="833" spans="7:8" ht="15.75" customHeight="1" x14ac:dyDescent="0.2">
      <c r="G833" s="52"/>
      <c r="H833" s="52"/>
    </row>
    <row r="834" spans="7:8" ht="15.75" customHeight="1" x14ac:dyDescent="0.2">
      <c r="G834" s="52"/>
      <c r="H834" s="52"/>
    </row>
    <row r="835" spans="7:8" ht="15.75" customHeight="1" x14ac:dyDescent="0.2">
      <c r="G835" s="52"/>
      <c r="H835" s="52"/>
    </row>
    <row r="836" spans="7:8" ht="15.75" customHeight="1" x14ac:dyDescent="0.2">
      <c r="G836" s="52"/>
      <c r="H836" s="52"/>
    </row>
    <row r="837" spans="7:8" ht="15.75" customHeight="1" x14ac:dyDescent="0.2">
      <c r="G837" s="52"/>
      <c r="H837" s="52"/>
    </row>
    <row r="838" spans="7:8" ht="15.75" customHeight="1" x14ac:dyDescent="0.2">
      <c r="G838" s="52"/>
      <c r="H838" s="52"/>
    </row>
    <row r="839" spans="7:8" ht="15.75" customHeight="1" x14ac:dyDescent="0.2">
      <c r="G839" s="52"/>
      <c r="H839" s="52"/>
    </row>
    <row r="840" spans="7:8" ht="15.75" customHeight="1" x14ac:dyDescent="0.2">
      <c r="G840" s="52"/>
      <c r="H840" s="52"/>
    </row>
    <row r="841" spans="7:8" ht="15.75" customHeight="1" x14ac:dyDescent="0.2">
      <c r="G841" s="52"/>
      <c r="H841" s="52"/>
    </row>
    <row r="842" spans="7:8" ht="15.75" customHeight="1" x14ac:dyDescent="0.2">
      <c r="G842" s="52"/>
      <c r="H842" s="52"/>
    </row>
    <row r="843" spans="7:8" ht="15.75" customHeight="1" x14ac:dyDescent="0.2">
      <c r="G843" s="52"/>
      <c r="H843" s="52"/>
    </row>
    <row r="844" spans="7:8" ht="15.75" customHeight="1" x14ac:dyDescent="0.2">
      <c r="G844" s="52"/>
      <c r="H844" s="52"/>
    </row>
    <row r="845" spans="7:8" ht="15.75" customHeight="1" x14ac:dyDescent="0.2">
      <c r="G845" s="52"/>
      <c r="H845" s="52"/>
    </row>
    <row r="846" spans="7:8" ht="15.75" customHeight="1" x14ac:dyDescent="0.2">
      <c r="G846" s="52"/>
      <c r="H846" s="52"/>
    </row>
    <row r="847" spans="7:8" ht="15.75" customHeight="1" x14ac:dyDescent="0.2">
      <c r="G847" s="52"/>
      <c r="H847" s="52"/>
    </row>
    <row r="848" spans="7:8" ht="15.75" customHeight="1" x14ac:dyDescent="0.2">
      <c r="G848" s="52"/>
      <c r="H848" s="52"/>
    </row>
    <row r="849" spans="7:8" ht="15.75" customHeight="1" x14ac:dyDescent="0.2">
      <c r="G849" s="52"/>
      <c r="H849" s="52"/>
    </row>
    <row r="850" spans="7:8" ht="15.75" customHeight="1" x14ac:dyDescent="0.2">
      <c r="G850" s="52"/>
      <c r="H850" s="52"/>
    </row>
    <row r="851" spans="7:8" ht="15.75" customHeight="1" x14ac:dyDescent="0.2">
      <c r="G851" s="52"/>
      <c r="H851" s="52"/>
    </row>
    <row r="852" spans="7:8" ht="15.75" customHeight="1" x14ac:dyDescent="0.2">
      <c r="G852" s="52"/>
      <c r="H852" s="52"/>
    </row>
    <row r="853" spans="7:8" ht="15.75" customHeight="1" x14ac:dyDescent="0.2">
      <c r="G853" s="52"/>
      <c r="H853" s="52"/>
    </row>
    <row r="854" spans="7:8" ht="15.75" customHeight="1" x14ac:dyDescent="0.2">
      <c r="G854" s="52"/>
      <c r="H854" s="52"/>
    </row>
    <row r="855" spans="7:8" ht="15.75" customHeight="1" x14ac:dyDescent="0.2">
      <c r="G855" s="52"/>
      <c r="H855" s="52"/>
    </row>
    <row r="856" spans="7:8" ht="15.75" customHeight="1" x14ac:dyDescent="0.2">
      <c r="G856" s="52"/>
      <c r="H856" s="52"/>
    </row>
    <row r="857" spans="7:8" ht="15.75" customHeight="1" x14ac:dyDescent="0.2">
      <c r="G857" s="52"/>
      <c r="H857" s="52"/>
    </row>
    <row r="858" spans="7:8" ht="15.75" customHeight="1" x14ac:dyDescent="0.2">
      <c r="G858" s="52"/>
      <c r="H858" s="52"/>
    </row>
    <row r="859" spans="7:8" ht="15.75" customHeight="1" x14ac:dyDescent="0.2">
      <c r="G859" s="52"/>
      <c r="H859" s="52"/>
    </row>
    <row r="860" spans="7:8" ht="15.75" customHeight="1" x14ac:dyDescent="0.2">
      <c r="G860" s="52"/>
      <c r="H860" s="52"/>
    </row>
    <row r="861" spans="7:8" ht="15.75" customHeight="1" x14ac:dyDescent="0.2">
      <c r="G861" s="52"/>
      <c r="H861" s="52"/>
    </row>
    <row r="862" spans="7:8" ht="15.75" customHeight="1" x14ac:dyDescent="0.2">
      <c r="G862" s="52"/>
      <c r="H862" s="52"/>
    </row>
    <row r="863" spans="7:8" ht="15.75" customHeight="1" x14ac:dyDescent="0.2">
      <c r="G863" s="52"/>
      <c r="H863" s="52"/>
    </row>
    <row r="864" spans="7:8" ht="15.75" customHeight="1" x14ac:dyDescent="0.2">
      <c r="G864" s="52"/>
      <c r="H864" s="52"/>
    </row>
    <row r="865" spans="7:8" ht="15.75" customHeight="1" x14ac:dyDescent="0.2">
      <c r="G865" s="52"/>
      <c r="H865" s="52"/>
    </row>
    <row r="866" spans="7:8" ht="15.75" customHeight="1" x14ac:dyDescent="0.2">
      <c r="G866" s="52"/>
      <c r="H866" s="52"/>
    </row>
    <row r="867" spans="7:8" ht="15.75" customHeight="1" x14ac:dyDescent="0.2">
      <c r="G867" s="52"/>
      <c r="H867" s="52"/>
    </row>
    <row r="868" spans="7:8" ht="15.75" customHeight="1" x14ac:dyDescent="0.2">
      <c r="G868" s="52"/>
      <c r="H868" s="52"/>
    </row>
    <row r="869" spans="7:8" ht="15.75" customHeight="1" x14ac:dyDescent="0.2">
      <c r="G869" s="52"/>
      <c r="H869" s="52"/>
    </row>
    <row r="870" spans="7:8" ht="15.75" customHeight="1" x14ac:dyDescent="0.2">
      <c r="G870" s="52"/>
      <c r="H870" s="52"/>
    </row>
    <row r="871" spans="7:8" ht="15.75" customHeight="1" x14ac:dyDescent="0.2">
      <c r="G871" s="52"/>
      <c r="H871" s="52"/>
    </row>
    <row r="872" spans="7:8" ht="15.75" customHeight="1" x14ac:dyDescent="0.2">
      <c r="G872" s="52"/>
      <c r="H872" s="52"/>
    </row>
    <row r="873" spans="7:8" ht="15.75" customHeight="1" x14ac:dyDescent="0.2">
      <c r="G873" s="52"/>
      <c r="H873" s="52"/>
    </row>
    <row r="874" spans="7:8" ht="15.75" customHeight="1" x14ac:dyDescent="0.2">
      <c r="G874" s="52"/>
      <c r="H874" s="52"/>
    </row>
    <row r="875" spans="7:8" ht="15.75" customHeight="1" x14ac:dyDescent="0.2">
      <c r="G875" s="52"/>
      <c r="H875" s="52"/>
    </row>
    <row r="876" spans="7:8" ht="15.75" customHeight="1" x14ac:dyDescent="0.2">
      <c r="G876" s="52"/>
      <c r="H876" s="52"/>
    </row>
    <row r="877" spans="7:8" ht="15.75" customHeight="1" x14ac:dyDescent="0.2">
      <c r="G877" s="52"/>
      <c r="H877" s="52"/>
    </row>
    <row r="878" spans="7:8" ht="15.75" customHeight="1" x14ac:dyDescent="0.2">
      <c r="G878" s="52"/>
      <c r="H878" s="52"/>
    </row>
    <row r="879" spans="7:8" ht="15.75" customHeight="1" x14ac:dyDescent="0.2">
      <c r="G879" s="52"/>
      <c r="H879" s="52"/>
    </row>
    <row r="880" spans="7:8" ht="15.75" customHeight="1" x14ac:dyDescent="0.2">
      <c r="G880" s="52"/>
      <c r="H880" s="52"/>
    </row>
    <row r="881" spans="7:8" ht="15.75" customHeight="1" x14ac:dyDescent="0.2">
      <c r="G881" s="52"/>
      <c r="H881" s="52"/>
    </row>
    <row r="882" spans="7:8" ht="15.75" customHeight="1" x14ac:dyDescent="0.2">
      <c r="G882" s="52"/>
      <c r="H882" s="52"/>
    </row>
    <row r="883" spans="7:8" ht="15.75" customHeight="1" x14ac:dyDescent="0.2">
      <c r="G883" s="52"/>
      <c r="H883" s="52"/>
    </row>
    <row r="884" spans="7:8" ht="15.75" customHeight="1" x14ac:dyDescent="0.2">
      <c r="G884" s="52"/>
      <c r="H884" s="52"/>
    </row>
    <row r="885" spans="7:8" ht="15.75" customHeight="1" x14ac:dyDescent="0.2">
      <c r="G885" s="52"/>
      <c r="H885" s="52"/>
    </row>
    <row r="886" spans="7:8" ht="15.75" customHeight="1" x14ac:dyDescent="0.2">
      <c r="G886" s="52"/>
      <c r="H886" s="52"/>
    </row>
    <row r="887" spans="7:8" ht="15.75" customHeight="1" x14ac:dyDescent="0.2">
      <c r="G887" s="52"/>
      <c r="H887" s="52"/>
    </row>
    <row r="888" spans="7:8" ht="15.75" customHeight="1" x14ac:dyDescent="0.2">
      <c r="G888" s="52"/>
      <c r="H888" s="52"/>
    </row>
    <row r="889" spans="7:8" ht="15.75" customHeight="1" x14ac:dyDescent="0.2">
      <c r="G889" s="52"/>
      <c r="H889" s="52"/>
    </row>
    <row r="890" spans="7:8" ht="15.75" customHeight="1" x14ac:dyDescent="0.2">
      <c r="G890" s="52"/>
      <c r="H890" s="52"/>
    </row>
    <row r="891" spans="7:8" ht="15.75" customHeight="1" x14ac:dyDescent="0.2">
      <c r="G891" s="52"/>
      <c r="H891" s="52"/>
    </row>
    <row r="892" spans="7:8" ht="15.75" customHeight="1" x14ac:dyDescent="0.2">
      <c r="G892" s="52"/>
      <c r="H892" s="52"/>
    </row>
    <row r="893" spans="7:8" ht="15.75" customHeight="1" x14ac:dyDescent="0.2">
      <c r="G893" s="52"/>
      <c r="H893" s="52"/>
    </row>
    <row r="894" spans="7:8" ht="15.75" customHeight="1" x14ac:dyDescent="0.2">
      <c r="G894" s="52"/>
      <c r="H894" s="52"/>
    </row>
    <row r="895" spans="7:8" ht="15.75" customHeight="1" x14ac:dyDescent="0.2">
      <c r="G895" s="52"/>
      <c r="H895" s="52"/>
    </row>
    <row r="896" spans="7:8" ht="15.75" customHeight="1" x14ac:dyDescent="0.2">
      <c r="G896" s="52"/>
      <c r="H896" s="52"/>
    </row>
    <row r="897" spans="7:8" ht="15.75" customHeight="1" x14ac:dyDescent="0.2">
      <c r="G897" s="52"/>
      <c r="H897" s="52"/>
    </row>
    <row r="898" spans="7:8" ht="15.75" customHeight="1" x14ac:dyDescent="0.2">
      <c r="G898" s="52"/>
      <c r="H898" s="52"/>
    </row>
    <row r="899" spans="7:8" ht="15.75" customHeight="1" x14ac:dyDescent="0.2">
      <c r="G899" s="52"/>
      <c r="H899" s="52"/>
    </row>
    <row r="900" spans="7:8" ht="15.75" customHeight="1" x14ac:dyDescent="0.2">
      <c r="G900" s="52"/>
      <c r="H900" s="52"/>
    </row>
    <row r="901" spans="7:8" ht="15.75" customHeight="1" x14ac:dyDescent="0.2">
      <c r="G901" s="52"/>
      <c r="H901" s="52"/>
    </row>
    <row r="902" spans="7:8" ht="15.75" customHeight="1" x14ac:dyDescent="0.2">
      <c r="G902" s="52"/>
      <c r="H902" s="52"/>
    </row>
    <row r="903" spans="7:8" ht="15.75" customHeight="1" x14ac:dyDescent="0.2">
      <c r="G903" s="52"/>
      <c r="H903" s="52"/>
    </row>
    <row r="904" spans="7:8" ht="15.75" customHeight="1" x14ac:dyDescent="0.2">
      <c r="G904" s="52"/>
      <c r="H904" s="52"/>
    </row>
    <row r="905" spans="7:8" ht="15.75" customHeight="1" x14ac:dyDescent="0.2">
      <c r="G905" s="52"/>
      <c r="H905" s="52"/>
    </row>
    <row r="906" spans="7:8" ht="15.75" customHeight="1" x14ac:dyDescent="0.2">
      <c r="G906" s="52"/>
      <c r="H906" s="52"/>
    </row>
    <row r="907" spans="7:8" ht="15.75" customHeight="1" x14ac:dyDescent="0.2">
      <c r="G907" s="52"/>
      <c r="H907" s="52"/>
    </row>
    <row r="908" spans="7:8" ht="15.75" customHeight="1" x14ac:dyDescent="0.2">
      <c r="G908" s="52"/>
      <c r="H908" s="52"/>
    </row>
    <row r="909" spans="7:8" ht="15.75" customHeight="1" x14ac:dyDescent="0.2">
      <c r="G909" s="52"/>
      <c r="H909" s="52"/>
    </row>
    <row r="910" spans="7:8" ht="15.75" customHeight="1" x14ac:dyDescent="0.2">
      <c r="G910" s="52"/>
      <c r="H910" s="52"/>
    </row>
    <row r="911" spans="7:8" ht="15.75" customHeight="1" x14ac:dyDescent="0.2">
      <c r="G911" s="52"/>
      <c r="H911" s="52"/>
    </row>
    <row r="912" spans="7:8" ht="15.75" customHeight="1" x14ac:dyDescent="0.2">
      <c r="G912" s="52"/>
      <c r="H912" s="52"/>
    </row>
    <row r="913" spans="7:8" ht="15.75" customHeight="1" x14ac:dyDescent="0.2">
      <c r="G913" s="52"/>
      <c r="H913" s="52"/>
    </row>
    <row r="914" spans="7:8" ht="15.75" customHeight="1" x14ac:dyDescent="0.2">
      <c r="G914" s="52"/>
      <c r="H914" s="52"/>
    </row>
    <row r="915" spans="7:8" ht="15.75" customHeight="1" x14ac:dyDescent="0.2">
      <c r="G915" s="52"/>
      <c r="H915" s="52"/>
    </row>
    <row r="916" spans="7:8" ht="15.75" customHeight="1" x14ac:dyDescent="0.2">
      <c r="G916" s="52"/>
      <c r="H916" s="52"/>
    </row>
    <row r="917" spans="7:8" ht="15.75" customHeight="1" x14ac:dyDescent="0.2">
      <c r="G917" s="52"/>
      <c r="H917" s="52"/>
    </row>
    <row r="918" spans="7:8" ht="15.75" customHeight="1" x14ac:dyDescent="0.2">
      <c r="G918" s="52"/>
      <c r="H918" s="52"/>
    </row>
    <row r="919" spans="7:8" ht="15.75" customHeight="1" x14ac:dyDescent="0.2">
      <c r="G919" s="52"/>
      <c r="H919" s="52"/>
    </row>
    <row r="920" spans="7:8" ht="15.75" customHeight="1" x14ac:dyDescent="0.2">
      <c r="G920" s="52"/>
      <c r="H920" s="52"/>
    </row>
    <row r="921" spans="7:8" ht="15.75" customHeight="1" x14ac:dyDescent="0.2">
      <c r="G921" s="52"/>
      <c r="H921" s="52"/>
    </row>
    <row r="922" spans="7:8" ht="15.75" customHeight="1" x14ac:dyDescent="0.2">
      <c r="G922" s="52"/>
      <c r="H922" s="52"/>
    </row>
    <row r="923" spans="7:8" ht="15.75" customHeight="1" x14ac:dyDescent="0.2">
      <c r="G923" s="52"/>
      <c r="H923" s="52"/>
    </row>
    <row r="924" spans="7:8" ht="15.75" customHeight="1" x14ac:dyDescent="0.2">
      <c r="G924" s="52"/>
      <c r="H924" s="52"/>
    </row>
    <row r="925" spans="7:8" ht="15.75" customHeight="1" x14ac:dyDescent="0.2">
      <c r="G925" s="52"/>
      <c r="H925" s="52"/>
    </row>
    <row r="926" spans="7:8" ht="15.75" customHeight="1" x14ac:dyDescent="0.2">
      <c r="G926" s="52"/>
      <c r="H926" s="52"/>
    </row>
    <row r="927" spans="7:8" ht="15.75" customHeight="1" x14ac:dyDescent="0.2">
      <c r="G927" s="52"/>
      <c r="H927" s="52"/>
    </row>
    <row r="928" spans="7:8" ht="15.75" customHeight="1" x14ac:dyDescent="0.2">
      <c r="G928" s="52"/>
      <c r="H928" s="52"/>
    </row>
    <row r="929" spans="7:8" ht="15.75" customHeight="1" x14ac:dyDescent="0.2">
      <c r="G929" s="52"/>
      <c r="H929" s="52"/>
    </row>
    <row r="930" spans="7:8" ht="15.75" customHeight="1" x14ac:dyDescent="0.2">
      <c r="G930" s="52"/>
      <c r="H930" s="52"/>
    </row>
    <row r="931" spans="7:8" ht="15.75" customHeight="1" x14ac:dyDescent="0.2">
      <c r="G931" s="52"/>
      <c r="H931" s="52"/>
    </row>
    <row r="932" spans="7:8" ht="15.75" customHeight="1" x14ac:dyDescent="0.2">
      <c r="G932" s="52"/>
      <c r="H932" s="52"/>
    </row>
    <row r="933" spans="7:8" ht="15.75" customHeight="1" x14ac:dyDescent="0.2">
      <c r="G933" s="52"/>
      <c r="H933" s="52"/>
    </row>
    <row r="934" spans="7:8" ht="15.75" customHeight="1" x14ac:dyDescent="0.2">
      <c r="G934" s="52"/>
      <c r="H934" s="52"/>
    </row>
    <row r="935" spans="7:8" ht="15.75" customHeight="1" x14ac:dyDescent="0.2">
      <c r="G935" s="52"/>
      <c r="H935" s="52"/>
    </row>
    <row r="936" spans="7:8" ht="15.75" customHeight="1" x14ac:dyDescent="0.2">
      <c r="G936" s="52"/>
      <c r="H936" s="52"/>
    </row>
    <row r="937" spans="7:8" ht="15.75" customHeight="1" x14ac:dyDescent="0.2">
      <c r="G937" s="52"/>
      <c r="H937" s="52"/>
    </row>
    <row r="938" spans="7:8" ht="15.75" customHeight="1" x14ac:dyDescent="0.2">
      <c r="G938" s="52"/>
      <c r="H938" s="52"/>
    </row>
    <row r="939" spans="7:8" ht="15.75" customHeight="1" x14ac:dyDescent="0.2">
      <c r="G939" s="52"/>
      <c r="H939" s="52"/>
    </row>
    <row r="940" spans="7:8" ht="15.75" customHeight="1" x14ac:dyDescent="0.2">
      <c r="G940" s="52"/>
      <c r="H940" s="52"/>
    </row>
    <row r="941" spans="7:8" ht="15.75" customHeight="1" x14ac:dyDescent="0.2">
      <c r="G941" s="52"/>
      <c r="H941" s="52"/>
    </row>
    <row r="942" spans="7:8" ht="15.75" customHeight="1" x14ac:dyDescent="0.2">
      <c r="G942" s="52"/>
      <c r="H942" s="52"/>
    </row>
    <row r="943" spans="7:8" ht="15.75" customHeight="1" x14ac:dyDescent="0.2">
      <c r="G943" s="52"/>
      <c r="H943" s="52"/>
    </row>
    <row r="944" spans="7:8" ht="15.75" customHeight="1" x14ac:dyDescent="0.2">
      <c r="G944" s="52"/>
      <c r="H944" s="52"/>
    </row>
    <row r="945" spans="7:8" ht="15.75" customHeight="1" x14ac:dyDescent="0.2">
      <c r="G945" s="52"/>
      <c r="H945" s="52"/>
    </row>
    <row r="946" spans="7:8" ht="15.75" customHeight="1" x14ac:dyDescent="0.2">
      <c r="G946" s="52"/>
      <c r="H946" s="52"/>
    </row>
    <row r="947" spans="7:8" ht="15.75" customHeight="1" x14ac:dyDescent="0.2">
      <c r="G947" s="52"/>
      <c r="H947" s="52"/>
    </row>
    <row r="948" spans="7:8" ht="15.75" customHeight="1" x14ac:dyDescent="0.2">
      <c r="G948" s="52"/>
      <c r="H948" s="52"/>
    </row>
    <row r="949" spans="7:8" ht="15.75" customHeight="1" x14ac:dyDescent="0.2">
      <c r="G949" s="52"/>
      <c r="H949" s="52"/>
    </row>
    <row r="950" spans="7:8" ht="15.75" customHeight="1" x14ac:dyDescent="0.2">
      <c r="G950" s="52"/>
      <c r="H950" s="52"/>
    </row>
    <row r="951" spans="7:8" ht="15.75" customHeight="1" x14ac:dyDescent="0.2">
      <c r="G951" s="52"/>
      <c r="H951" s="52"/>
    </row>
    <row r="952" spans="7:8" ht="15.75" customHeight="1" x14ac:dyDescent="0.2">
      <c r="G952" s="52"/>
      <c r="H952" s="52"/>
    </row>
    <row r="953" spans="7:8" ht="15.75" customHeight="1" x14ac:dyDescent="0.2">
      <c r="G953" s="52"/>
      <c r="H953" s="52"/>
    </row>
    <row r="954" spans="7:8" ht="15.75" customHeight="1" x14ac:dyDescent="0.2">
      <c r="G954" s="52"/>
      <c r="H954" s="52"/>
    </row>
    <row r="955" spans="7:8" ht="15.75" customHeight="1" x14ac:dyDescent="0.2">
      <c r="G955" s="52"/>
      <c r="H955" s="52"/>
    </row>
    <row r="956" spans="7:8" ht="15.75" customHeight="1" x14ac:dyDescent="0.2">
      <c r="G956" s="52"/>
      <c r="H956" s="52"/>
    </row>
    <row r="957" spans="7:8" ht="15.75" customHeight="1" x14ac:dyDescent="0.2">
      <c r="G957" s="52"/>
      <c r="H957" s="52"/>
    </row>
    <row r="958" spans="7:8" ht="15.75" customHeight="1" x14ac:dyDescent="0.2">
      <c r="G958" s="52"/>
      <c r="H958" s="52"/>
    </row>
    <row r="959" spans="7:8" ht="15.75" customHeight="1" x14ac:dyDescent="0.2">
      <c r="G959" s="52"/>
      <c r="H959" s="52"/>
    </row>
    <row r="960" spans="7:8" ht="15.75" customHeight="1" x14ac:dyDescent="0.2">
      <c r="G960" s="52"/>
      <c r="H960" s="52"/>
    </row>
    <row r="961" spans="7:8" ht="15.75" customHeight="1" x14ac:dyDescent="0.2">
      <c r="G961" s="52"/>
      <c r="H961" s="52"/>
    </row>
    <row r="962" spans="7:8" ht="15.75" customHeight="1" x14ac:dyDescent="0.2">
      <c r="G962" s="52"/>
      <c r="H962" s="52"/>
    </row>
    <row r="963" spans="7:8" ht="15.75" customHeight="1" x14ac:dyDescent="0.2">
      <c r="G963" s="52"/>
      <c r="H963" s="52"/>
    </row>
    <row r="964" spans="7:8" ht="15.75" customHeight="1" x14ac:dyDescent="0.2">
      <c r="G964" s="52"/>
      <c r="H964" s="52"/>
    </row>
    <row r="965" spans="7:8" ht="15.75" customHeight="1" x14ac:dyDescent="0.2">
      <c r="G965" s="52"/>
      <c r="H965" s="52"/>
    </row>
    <row r="966" spans="7:8" ht="15.75" customHeight="1" x14ac:dyDescent="0.2">
      <c r="G966" s="52"/>
      <c r="H966" s="52"/>
    </row>
    <row r="967" spans="7:8" ht="15.75" customHeight="1" x14ac:dyDescent="0.2">
      <c r="G967" s="52"/>
      <c r="H967" s="52"/>
    </row>
    <row r="968" spans="7:8" ht="15.75" customHeight="1" x14ac:dyDescent="0.2">
      <c r="G968" s="52"/>
      <c r="H968" s="52"/>
    </row>
    <row r="969" spans="7:8" ht="15.75" customHeight="1" x14ac:dyDescent="0.2">
      <c r="G969" s="52"/>
      <c r="H969" s="52"/>
    </row>
    <row r="970" spans="7:8" ht="15.75" customHeight="1" x14ac:dyDescent="0.2">
      <c r="G970" s="52"/>
      <c r="H970" s="52"/>
    </row>
    <row r="971" spans="7:8" ht="15.75" customHeight="1" x14ac:dyDescent="0.2">
      <c r="G971" s="52"/>
      <c r="H971" s="52"/>
    </row>
    <row r="972" spans="7:8" ht="15.75" customHeight="1" x14ac:dyDescent="0.2">
      <c r="G972" s="52"/>
      <c r="H972" s="52"/>
    </row>
    <row r="973" spans="7:8" ht="15.75" customHeight="1" x14ac:dyDescent="0.2">
      <c r="G973" s="52"/>
      <c r="H973" s="52"/>
    </row>
    <row r="974" spans="7:8" ht="15.75" customHeight="1" x14ac:dyDescent="0.2">
      <c r="G974" s="52"/>
      <c r="H974" s="52"/>
    </row>
    <row r="975" spans="7:8" ht="15.75" customHeight="1" x14ac:dyDescent="0.2">
      <c r="G975" s="52"/>
      <c r="H975" s="52"/>
    </row>
    <row r="976" spans="7:8" ht="15.75" customHeight="1" x14ac:dyDescent="0.2">
      <c r="G976" s="52"/>
      <c r="H976" s="52"/>
    </row>
    <row r="977" spans="7:8" ht="15.75" customHeight="1" x14ac:dyDescent="0.2">
      <c r="G977" s="52"/>
      <c r="H977" s="52"/>
    </row>
    <row r="978" spans="7:8" ht="15.75" customHeight="1" x14ac:dyDescent="0.2">
      <c r="G978" s="52"/>
      <c r="H978" s="52"/>
    </row>
    <row r="979" spans="7:8" ht="15.75" customHeight="1" x14ac:dyDescent="0.2">
      <c r="G979" s="52"/>
      <c r="H979" s="52"/>
    </row>
    <row r="980" spans="7:8" ht="15.75" customHeight="1" x14ac:dyDescent="0.2">
      <c r="G980" s="52"/>
      <c r="H980" s="52"/>
    </row>
    <row r="981" spans="7:8" ht="15.75" customHeight="1" x14ac:dyDescent="0.2">
      <c r="G981" s="52"/>
      <c r="H981" s="52"/>
    </row>
    <row r="982" spans="7:8" ht="15.75" customHeight="1" x14ac:dyDescent="0.2">
      <c r="G982" s="52"/>
      <c r="H982" s="52"/>
    </row>
    <row r="983" spans="7:8" ht="15.75" customHeight="1" x14ac:dyDescent="0.2">
      <c r="G983" s="52"/>
      <c r="H983" s="52"/>
    </row>
    <row r="984" spans="7:8" ht="15.75" customHeight="1" x14ac:dyDescent="0.2">
      <c r="G984" s="52"/>
      <c r="H984" s="52"/>
    </row>
    <row r="985" spans="7:8" ht="15.75" customHeight="1" x14ac:dyDescent="0.2">
      <c r="G985" s="52"/>
      <c r="H985" s="52"/>
    </row>
    <row r="986" spans="7:8" ht="15.75" customHeight="1" x14ac:dyDescent="0.2">
      <c r="G986" s="52"/>
      <c r="H986" s="52"/>
    </row>
    <row r="987" spans="7:8" ht="15.75" customHeight="1" x14ac:dyDescent="0.2">
      <c r="G987" s="52"/>
      <c r="H987" s="52"/>
    </row>
    <row r="988" spans="7:8" ht="15.75" customHeight="1" x14ac:dyDescent="0.2">
      <c r="G988" s="52"/>
      <c r="H988" s="52"/>
    </row>
    <row r="989" spans="7:8" ht="15.75" customHeight="1" x14ac:dyDescent="0.2">
      <c r="G989" s="52"/>
      <c r="H989" s="52"/>
    </row>
    <row r="990" spans="7:8" ht="15.75" customHeight="1" x14ac:dyDescent="0.2">
      <c r="G990" s="52"/>
      <c r="H990" s="52"/>
    </row>
    <row r="991" spans="7:8" ht="15.75" customHeight="1" x14ac:dyDescent="0.2">
      <c r="G991" s="52"/>
      <c r="H991" s="52"/>
    </row>
    <row r="992" spans="7:8" ht="15.75" customHeight="1" x14ac:dyDescent="0.2">
      <c r="G992" s="52"/>
      <c r="H992" s="52"/>
    </row>
    <row r="993" spans="7:8" ht="15.75" customHeight="1" x14ac:dyDescent="0.2">
      <c r="G993" s="52"/>
      <c r="H993" s="52"/>
    </row>
    <row r="994" spans="7:8" ht="15.75" customHeight="1" x14ac:dyDescent="0.2">
      <c r="G994" s="52"/>
      <c r="H994" s="52"/>
    </row>
    <row r="995" spans="7:8" ht="15.75" customHeight="1" x14ac:dyDescent="0.2">
      <c r="G995" s="52"/>
      <c r="H995" s="52"/>
    </row>
    <row r="996" spans="7:8" ht="15.75" customHeight="1" x14ac:dyDescent="0.2">
      <c r="G996" s="52"/>
      <c r="H996" s="52"/>
    </row>
    <row r="997" spans="7:8" ht="15.75" customHeight="1" x14ac:dyDescent="0.2">
      <c r="G997" s="52"/>
      <c r="H997" s="52"/>
    </row>
    <row r="998" spans="7:8" ht="15.75" customHeight="1" x14ac:dyDescent="0.2">
      <c r="G998" s="52"/>
      <c r="H998" s="52"/>
    </row>
    <row r="999" spans="7:8" ht="15.75" customHeight="1" x14ac:dyDescent="0.2">
      <c r="G999" s="52"/>
      <c r="H999" s="52"/>
    </row>
    <row r="1000" spans="7:8" ht="15.75" customHeight="1" x14ac:dyDescent="0.2">
      <c r="G1000" s="52"/>
      <c r="H1000" s="52"/>
    </row>
  </sheetData>
  <autoFilter ref="B10:I38" xr:uid="{00000000-0009-0000-0000-000008000000}"/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AD9D6"/>
  </sheetPr>
  <dimension ref="A1:Z1000"/>
  <sheetViews>
    <sheetView showGridLines="0" topLeftCell="A3" workbookViewId="0">
      <selection activeCell="M19" sqref="M19"/>
    </sheetView>
  </sheetViews>
  <sheetFormatPr baseColWidth="10" defaultColWidth="12.5703125" defaultRowHeight="15" customHeight="1" x14ac:dyDescent="0.2"/>
  <cols>
    <col min="1" max="2" width="11" customWidth="1"/>
    <col min="3" max="3" width="10.7109375" customWidth="1"/>
    <col min="4" max="4" width="32.85546875" customWidth="1"/>
    <col min="5" max="5" width="18.42578125" customWidth="1"/>
    <col min="6" max="8" width="11" customWidth="1"/>
    <col min="9" max="9" width="16.2851562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663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664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46165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667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3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6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">
      <c r="A11" s="101"/>
      <c r="B11" s="46">
        <v>1</v>
      </c>
      <c r="C11" s="42" t="s">
        <v>35</v>
      </c>
      <c r="D11" s="42" t="s">
        <v>36</v>
      </c>
      <c r="E11" s="46"/>
      <c r="F11" s="46" t="s">
        <v>23</v>
      </c>
      <c r="G11" s="55">
        <v>10.4</v>
      </c>
      <c r="H11" s="55" t="s">
        <v>465</v>
      </c>
      <c r="I11" s="46">
        <f>ROUND(H11*0.9,0)</f>
        <v>30</v>
      </c>
      <c r="J11" s="101"/>
      <c r="K11" s="101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">
      <c r="A12" s="101"/>
      <c r="B12" s="46">
        <v>2</v>
      </c>
      <c r="C12" s="42" t="s">
        <v>272</v>
      </c>
      <c r="D12" s="42" t="s">
        <v>273</v>
      </c>
      <c r="E12" s="46"/>
      <c r="F12" s="46" t="s">
        <v>43</v>
      </c>
      <c r="G12" s="55">
        <v>2</v>
      </c>
      <c r="H12" s="55" t="s">
        <v>470</v>
      </c>
      <c r="I12" s="46">
        <f t="shared" ref="I12:I38" si="0">ROUND(H12*0.9,0)</f>
        <v>25</v>
      </c>
      <c r="J12" s="101"/>
      <c r="K12" s="101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">
      <c r="A13" s="101"/>
      <c r="B13" s="46">
        <v>3</v>
      </c>
      <c r="C13" s="42" t="s">
        <v>20</v>
      </c>
      <c r="D13" s="42" t="s">
        <v>21</v>
      </c>
      <c r="E13" s="46"/>
      <c r="F13" s="46" t="s">
        <v>23</v>
      </c>
      <c r="G13" s="55">
        <v>7.4</v>
      </c>
      <c r="H13" s="55" t="s">
        <v>471</v>
      </c>
      <c r="I13" s="46">
        <f t="shared" si="0"/>
        <v>24</v>
      </c>
      <c r="J13" s="101"/>
      <c r="K13" s="101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">
      <c r="A14" s="101"/>
      <c r="B14" s="46">
        <v>4</v>
      </c>
      <c r="C14" s="42" t="s">
        <v>27</v>
      </c>
      <c r="D14" s="42" t="s">
        <v>28</v>
      </c>
      <c r="E14" s="46"/>
      <c r="F14" s="46" t="s">
        <v>23</v>
      </c>
      <c r="G14" s="55">
        <v>14.1</v>
      </c>
      <c r="H14" s="55" t="s">
        <v>477</v>
      </c>
      <c r="I14" s="46">
        <f t="shared" si="0"/>
        <v>17</v>
      </c>
      <c r="J14" s="101"/>
      <c r="K14" s="101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">
      <c r="A15" s="101"/>
      <c r="B15" s="46">
        <v>5</v>
      </c>
      <c r="C15" s="42" t="s">
        <v>62</v>
      </c>
      <c r="D15" s="42" t="s">
        <v>63</v>
      </c>
      <c r="E15" s="46"/>
      <c r="F15" s="46" t="s">
        <v>43</v>
      </c>
      <c r="G15" s="55">
        <v>11.8</v>
      </c>
      <c r="H15" s="55" t="s">
        <v>477</v>
      </c>
      <c r="I15" s="46">
        <f t="shared" si="0"/>
        <v>17</v>
      </c>
      <c r="J15" s="101"/>
      <c r="K15" s="101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">
      <c r="A16" s="101"/>
      <c r="B16" s="46">
        <v>6</v>
      </c>
      <c r="C16" s="42" t="s">
        <v>68</v>
      </c>
      <c r="D16" s="42" t="s">
        <v>69</v>
      </c>
      <c r="E16" s="46"/>
      <c r="F16" s="46" t="s">
        <v>43</v>
      </c>
      <c r="G16" s="55">
        <v>17.2</v>
      </c>
      <c r="H16" s="55" t="s">
        <v>478</v>
      </c>
      <c r="I16" s="46">
        <f t="shared" si="0"/>
        <v>15</v>
      </c>
      <c r="J16" s="101"/>
      <c r="K16" s="101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">
      <c r="A17" s="101"/>
      <c r="B17" s="46">
        <v>7</v>
      </c>
      <c r="C17" s="42" t="s">
        <v>244</v>
      </c>
      <c r="D17" s="42" t="s">
        <v>245</v>
      </c>
      <c r="E17" s="46"/>
      <c r="F17" s="46" t="s">
        <v>43</v>
      </c>
      <c r="G17" s="55">
        <v>12.9</v>
      </c>
      <c r="H17" s="55" t="s">
        <v>478</v>
      </c>
      <c r="I17" s="46">
        <f t="shared" si="0"/>
        <v>15</v>
      </c>
      <c r="J17" s="101"/>
      <c r="K17" s="101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">
      <c r="A18" s="101"/>
      <c r="B18" s="46">
        <v>8</v>
      </c>
      <c r="C18" s="42" t="s">
        <v>82</v>
      </c>
      <c r="D18" s="42" t="s">
        <v>83</v>
      </c>
      <c r="E18" s="46"/>
      <c r="F18" s="46" t="s">
        <v>43</v>
      </c>
      <c r="G18" s="55">
        <v>30.8</v>
      </c>
      <c r="H18" s="55" t="s">
        <v>479</v>
      </c>
      <c r="I18" s="46">
        <f t="shared" si="0"/>
        <v>14</v>
      </c>
      <c r="J18" s="101"/>
      <c r="K18" s="101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">
      <c r="A19" s="101"/>
      <c r="B19" s="46">
        <v>9</v>
      </c>
      <c r="C19" s="42" t="s">
        <v>50</v>
      </c>
      <c r="D19" s="42" t="s">
        <v>51</v>
      </c>
      <c r="E19" s="46"/>
      <c r="F19" s="46" t="s">
        <v>43</v>
      </c>
      <c r="G19" s="55">
        <v>20.5</v>
      </c>
      <c r="H19" s="55" t="s">
        <v>480</v>
      </c>
      <c r="I19" s="46">
        <f t="shared" si="0"/>
        <v>14</v>
      </c>
      <c r="J19" s="101"/>
      <c r="K19" s="101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">
      <c r="A20" s="101"/>
      <c r="B20" s="46">
        <v>10</v>
      </c>
      <c r="C20" s="42" t="s">
        <v>41</v>
      </c>
      <c r="D20" s="42" t="s">
        <v>42</v>
      </c>
      <c r="E20" s="46"/>
      <c r="F20" s="46" t="s">
        <v>43</v>
      </c>
      <c r="G20" s="55">
        <v>21.8</v>
      </c>
      <c r="H20" s="55" t="s">
        <v>481</v>
      </c>
      <c r="I20" s="46">
        <f t="shared" si="0"/>
        <v>13</v>
      </c>
      <c r="J20" s="101"/>
      <c r="K20" s="101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">
      <c r="A21" s="101"/>
      <c r="B21" s="46">
        <v>11</v>
      </c>
      <c r="C21" s="42" t="s">
        <v>84</v>
      </c>
      <c r="D21" s="42" t="s">
        <v>85</v>
      </c>
      <c r="E21" s="46"/>
      <c r="F21" s="46" t="s">
        <v>43</v>
      </c>
      <c r="G21" s="55">
        <v>36</v>
      </c>
      <c r="H21" s="55" t="s">
        <v>487</v>
      </c>
      <c r="I21" s="46">
        <f t="shared" si="0"/>
        <v>12</v>
      </c>
      <c r="J21" s="101"/>
      <c r="K21" s="101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">
      <c r="A22" s="101"/>
      <c r="B22" s="46">
        <v>12</v>
      </c>
      <c r="C22" s="42" t="s">
        <v>128</v>
      </c>
      <c r="D22" s="42" t="s">
        <v>129</v>
      </c>
      <c r="E22" s="46"/>
      <c r="F22" s="46" t="s">
        <v>43</v>
      </c>
      <c r="G22" s="55">
        <v>24.5</v>
      </c>
      <c r="H22" s="55" t="s">
        <v>482</v>
      </c>
      <c r="I22" s="46">
        <f t="shared" si="0"/>
        <v>11</v>
      </c>
      <c r="J22" s="101"/>
      <c r="K22" s="101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" customHeight="1" x14ac:dyDescent="0.2">
      <c r="A23" s="101"/>
      <c r="B23" s="46">
        <v>13</v>
      </c>
      <c r="C23" s="42" t="s">
        <v>360</v>
      </c>
      <c r="D23" s="42" t="s">
        <v>361</v>
      </c>
      <c r="E23" s="46"/>
      <c r="F23" s="46" t="s">
        <v>23</v>
      </c>
      <c r="G23" s="55">
        <v>15.7</v>
      </c>
      <c r="H23" s="55" t="s">
        <v>482</v>
      </c>
      <c r="I23" s="46">
        <f t="shared" si="0"/>
        <v>11</v>
      </c>
      <c r="J23" s="101"/>
      <c r="K23" s="101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.75" customHeight="1" x14ac:dyDescent="0.2">
      <c r="A24" s="101"/>
      <c r="B24" s="46">
        <v>14</v>
      </c>
      <c r="C24" s="42" t="s">
        <v>118</v>
      </c>
      <c r="D24" s="42" t="s">
        <v>119</v>
      </c>
      <c r="E24" s="46"/>
      <c r="F24" s="46" t="s">
        <v>43</v>
      </c>
      <c r="G24" s="55">
        <v>26.5</v>
      </c>
      <c r="H24" s="55" t="s">
        <v>488</v>
      </c>
      <c r="I24" s="46">
        <f t="shared" si="0"/>
        <v>10</v>
      </c>
      <c r="J24" s="101"/>
      <c r="K24" s="101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">
      <c r="A25" s="101"/>
      <c r="B25" s="46">
        <v>15</v>
      </c>
      <c r="C25" s="42" t="s">
        <v>132</v>
      </c>
      <c r="D25" s="42" t="s">
        <v>133</v>
      </c>
      <c r="E25" s="46"/>
      <c r="F25" s="46" t="s">
        <v>43</v>
      </c>
      <c r="G25" s="55">
        <v>36</v>
      </c>
      <c r="H25" s="55" t="s">
        <v>490</v>
      </c>
      <c r="I25" s="46">
        <f t="shared" si="0"/>
        <v>8</v>
      </c>
      <c r="J25" s="101"/>
      <c r="K25" s="101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">
      <c r="A26" s="101"/>
      <c r="B26" s="46">
        <v>16</v>
      </c>
      <c r="C26" s="42" t="s">
        <v>29</v>
      </c>
      <c r="D26" s="42" t="s">
        <v>30</v>
      </c>
      <c r="E26" s="46"/>
      <c r="F26" s="46" t="s">
        <v>23</v>
      </c>
      <c r="G26" s="55">
        <v>35.200000000000003</v>
      </c>
      <c r="H26" s="55" t="s">
        <v>490</v>
      </c>
      <c r="I26" s="46">
        <f t="shared" si="0"/>
        <v>8</v>
      </c>
      <c r="J26" s="101"/>
      <c r="K26" s="101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">
      <c r="A27" s="101"/>
      <c r="B27" s="46">
        <v>17</v>
      </c>
      <c r="C27" s="42" t="s">
        <v>46</v>
      </c>
      <c r="D27" s="42" t="s">
        <v>47</v>
      </c>
      <c r="E27" s="46"/>
      <c r="F27" s="46" t="s">
        <v>23</v>
      </c>
      <c r="G27" s="55">
        <v>30</v>
      </c>
      <c r="H27" s="55" t="s">
        <v>491</v>
      </c>
      <c r="I27" s="46">
        <f t="shared" si="0"/>
        <v>7</v>
      </c>
      <c r="J27" s="101"/>
      <c r="K27" s="101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">
      <c r="A28" s="101"/>
      <c r="B28" s="46">
        <v>18</v>
      </c>
      <c r="C28" s="42" t="s">
        <v>284</v>
      </c>
      <c r="D28" s="42" t="s">
        <v>285</v>
      </c>
      <c r="E28" s="46"/>
      <c r="F28" s="46" t="s">
        <v>43</v>
      </c>
      <c r="G28" s="55">
        <v>28.2</v>
      </c>
      <c r="H28" s="55" t="s">
        <v>491</v>
      </c>
      <c r="I28" s="46">
        <f t="shared" si="0"/>
        <v>7</v>
      </c>
      <c r="J28" s="101"/>
      <c r="K28" s="101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">
      <c r="A29" s="101"/>
      <c r="B29" s="46">
        <v>19</v>
      </c>
      <c r="C29" s="42" t="s">
        <v>304</v>
      </c>
      <c r="D29" s="42" t="s">
        <v>305</v>
      </c>
      <c r="E29" s="46"/>
      <c r="F29" s="46" t="s">
        <v>43</v>
      </c>
      <c r="G29" s="55">
        <v>34.6</v>
      </c>
      <c r="H29" s="55" t="s">
        <v>492</v>
      </c>
      <c r="I29" s="46">
        <f t="shared" si="0"/>
        <v>6</v>
      </c>
      <c r="J29" s="101"/>
      <c r="K29" s="101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">
      <c r="A30" s="101"/>
      <c r="B30" s="46">
        <v>20</v>
      </c>
      <c r="C30" s="42" t="s">
        <v>44</v>
      </c>
      <c r="D30" s="42" t="s">
        <v>45</v>
      </c>
      <c r="E30" s="46"/>
      <c r="F30" s="46" t="s">
        <v>43</v>
      </c>
      <c r="G30" s="55">
        <v>32.1</v>
      </c>
      <c r="H30" s="55" t="s">
        <v>492</v>
      </c>
      <c r="I30" s="46">
        <f t="shared" si="0"/>
        <v>6</v>
      </c>
      <c r="J30" s="101"/>
      <c r="K30" s="101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">
      <c r="A31" s="101"/>
      <c r="B31" s="46">
        <v>21</v>
      </c>
      <c r="C31" s="42" t="s">
        <v>288</v>
      </c>
      <c r="D31" s="42" t="s">
        <v>289</v>
      </c>
      <c r="E31" s="46"/>
      <c r="F31" s="46" t="s">
        <v>23</v>
      </c>
      <c r="G31" s="55">
        <v>27.4</v>
      </c>
      <c r="H31" s="55" t="s">
        <v>492</v>
      </c>
      <c r="I31" s="46">
        <f t="shared" si="0"/>
        <v>6</v>
      </c>
      <c r="J31" s="101"/>
      <c r="K31" s="101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">
      <c r="A32" s="101"/>
      <c r="B32" s="46">
        <v>22</v>
      </c>
      <c r="C32" s="42" t="s">
        <v>58</v>
      </c>
      <c r="D32" s="42" t="s">
        <v>59</v>
      </c>
      <c r="E32" s="46"/>
      <c r="F32" s="46" t="s">
        <v>43</v>
      </c>
      <c r="G32" s="55">
        <v>26.5</v>
      </c>
      <c r="H32" s="55" t="s">
        <v>492</v>
      </c>
      <c r="I32" s="46">
        <f t="shared" si="0"/>
        <v>6</v>
      </c>
      <c r="J32" s="101"/>
      <c r="K32" s="101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">
      <c r="A33" s="58"/>
      <c r="B33" s="46">
        <v>23</v>
      </c>
      <c r="C33" s="42" t="s">
        <v>56</v>
      </c>
      <c r="D33" s="42" t="s">
        <v>57</v>
      </c>
      <c r="E33" s="44"/>
      <c r="F33" s="44" t="s">
        <v>23</v>
      </c>
      <c r="G33" s="55">
        <v>29.6</v>
      </c>
      <c r="H33" s="55" t="s">
        <v>493</v>
      </c>
      <c r="I33" s="46">
        <f t="shared" si="0"/>
        <v>5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">
      <c r="A34" s="58"/>
      <c r="B34" s="46">
        <v>24</v>
      </c>
      <c r="C34" s="42" t="s">
        <v>446</v>
      </c>
      <c r="D34" s="42" t="s">
        <v>49</v>
      </c>
      <c r="E34" s="44"/>
      <c r="F34" s="44" t="s">
        <v>23</v>
      </c>
      <c r="G34" s="55">
        <v>27.7</v>
      </c>
      <c r="H34" s="55" t="s">
        <v>493</v>
      </c>
      <c r="I34" s="46">
        <f t="shared" si="0"/>
        <v>5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">
      <c r="A35" s="58"/>
      <c r="B35" s="46">
        <v>25</v>
      </c>
      <c r="C35" s="42" t="s">
        <v>31</v>
      </c>
      <c r="D35" s="42" t="s">
        <v>32</v>
      </c>
      <c r="E35" s="44"/>
      <c r="F35" s="44" t="s">
        <v>23</v>
      </c>
      <c r="G35" s="55">
        <v>29.7</v>
      </c>
      <c r="H35" s="55" t="s">
        <v>494</v>
      </c>
      <c r="I35" s="46">
        <f t="shared" si="0"/>
        <v>5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">
      <c r="A36" s="58"/>
      <c r="B36" s="46">
        <v>26</v>
      </c>
      <c r="C36" s="42" t="s">
        <v>380</v>
      </c>
      <c r="D36" s="42" t="s">
        <v>381</v>
      </c>
      <c r="E36" s="44"/>
      <c r="F36" s="44" t="s">
        <v>43</v>
      </c>
      <c r="G36" s="55">
        <v>33</v>
      </c>
      <c r="H36" s="55" t="s">
        <v>494</v>
      </c>
      <c r="I36" s="46">
        <f t="shared" si="0"/>
        <v>5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">
      <c r="A37" s="58"/>
      <c r="B37" s="46">
        <v>27</v>
      </c>
      <c r="C37" s="42" t="s">
        <v>24</v>
      </c>
      <c r="D37" s="42" t="s">
        <v>25</v>
      </c>
      <c r="E37" s="44"/>
      <c r="F37" s="44" t="s">
        <v>23</v>
      </c>
      <c r="G37" s="55">
        <v>31.3</v>
      </c>
      <c r="H37" s="55" t="s">
        <v>495</v>
      </c>
      <c r="I37" s="46">
        <f t="shared" si="0"/>
        <v>4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">
      <c r="A38" s="58"/>
      <c r="B38" s="46">
        <v>28</v>
      </c>
      <c r="C38" s="42" t="s">
        <v>430</v>
      </c>
      <c r="D38" s="42" t="s">
        <v>431</v>
      </c>
      <c r="E38" s="55"/>
      <c r="F38" s="55" t="s">
        <v>23</v>
      </c>
      <c r="G38" s="55">
        <v>38</v>
      </c>
      <c r="H38" s="55" t="s">
        <v>496</v>
      </c>
      <c r="I38" s="46">
        <f t="shared" si="0"/>
        <v>2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">
      <c r="A39" s="58"/>
      <c r="D39" s="78"/>
      <c r="E39" s="78"/>
      <c r="F39" s="78"/>
      <c r="G39" s="55"/>
      <c r="H39" s="55"/>
      <c r="I39" s="55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58"/>
      <c r="B40" s="55"/>
      <c r="C40" s="55"/>
      <c r="D40" s="78"/>
      <c r="E40" s="55"/>
      <c r="F40" s="55"/>
      <c r="G40" s="55"/>
      <c r="H40" s="55"/>
      <c r="I40" s="55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58"/>
      <c r="B41" s="55"/>
      <c r="C41" s="55"/>
      <c r="D41" s="78"/>
      <c r="E41" s="55"/>
      <c r="F41" s="55"/>
      <c r="G41" s="55"/>
      <c r="H41" s="55"/>
      <c r="I41" s="55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58"/>
      <c r="B42" s="78"/>
      <c r="C42" s="102"/>
      <c r="D42" s="78"/>
      <c r="E42" s="78"/>
      <c r="F42" s="78"/>
      <c r="G42" s="78"/>
      <c r="H42" s="78"/>
      <c r="I42" s="103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58"/>
      <c r="B43" s="55"/>
      <c r="C43" s="104"/>
      <c r="D43" s="55"/>
      <c r="E43" s="55"/>
      <c r="F43" s="55"/>
      <c r="G43" s="55"/>
      <c r="H43" s="55"/>
      <c r="I43" s="55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55"/>
      <c r="C44" s="104"/>
      <c r="D44" s="55"/>
      <c r="E44" s="55"/>
      <c r="F44" s="55"/>
      <c r="G44" s="55"/>
      <c r="H44" s="55"/>
      <c r="I44" s="55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55"/>
      <c r="C45" s="104"/>
      <c r="D45" s="55"/>
      <c r="E45" s="55"/>
      <c r="F45" s="105"/>
      <c r="G45" s="55"/>
      <c r="H45" s="55"/>
      <c r="I45" s="55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55"/>
      <c r="C46" s="104"/>
      <c r="D46" s="55"/>
      <c r="E46" s="55"/>
      <c r="F46" s="105"/>
      <c r="G46" s="55"/>
      <c r="H46" s="55"/>
      <c r="I46" s="55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55"/>
      <c r="C47" s="104"/>
      <c r="D47" s="55"/>
      <c r="E47" s="55"/>
      <c r="F47" s="55"/>
      <c r="G47" s="55"/>
      <c r="H47" s="55"/>
      <c r="I47" s="55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55"/>
      <c r="C48" s="104"/>
      <c r="D48" s="55"/>
      <c r="E48" s="55"/>
      <c r="F48" s="55"/>
      <c r="G48" s="55"/>
      <c r="H48" s="55"/>
      <c r="I48" s="55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55"/>
      <c r="C49" s="104"/>
      <c r="D49" s="55"/>
      <c r="E49" s="55"/>
      <c r="F49" s="55"/>
      <c r="G49" s="55"/>
      <c r="H49" s="55"/>
      <c r="I49" s="55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55"/>
      <c r="C50" s="106"/>
      <c r="D50" s="55"/>
      <c r="E50" s="55"/>
      <c r="F50" s="55"/>
      <c r="G50" s="55"/>
      <c r="H50" s="55"/>
      <c r="I50" s="55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55"/>
      <c r="C51" s="104"/>
      <c r="D51" s="55"/>
      <c r="E51" s="55"/>
      <c r="F51" s="55"/>
      <c r="G51" s="55"/>
      <c r="H51" s="55"/>
      <c r="I51" s="55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55"/>
      <c r="C52" s="104"/>
      <c r="D52" s="55"/>
      <c r="E52" s="55"/>
      <c r="F52" s="55"/>
      <c r="G52" s="55"/>
      <c r="H52" s="55"/>
      <c r="I52" s="55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55"/>
      <c r="C53" s="104"/>
      <c r="D53" s="55"/>
      <c r="E53" s="55"/>
      <c r="F53" s="55"/>
      <c r="G53" s="55"/>
      <c r="H53" s="55"/>
      <c r="I53" s="55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55"/>
      <c r="C54" s="104"/>
      <c r="D54" s="55"/>
      <c r="E54" s="55"/>
      <c r="F54" s="55"/>
      <c r="G54" s="55"/>
      <c r="H54" s="55"/>
      <c r="I54" s="55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55"/>
      <c r="C55" s="104"/>
      <c r="D55" s="55"/>
      <c r="E55" s="55"/>
      <c r="F55" s="55"/>
      <c r="G55" s="55"/>
      <c r="H55" s="55"/>
      <c r="I55" s="55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44"/>
      <c r="C56" s="58"/>
      <c r="D56" s="58"/>
      <c r="E56" s="44"/>
      <c r="F56" s="44"/>
      <c r="G56" s="44"/>
      <c r="H56" s="44"/>
      <c r="I56" s="44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/>
      <c r="C57" s="58"/>
      <c r="D57" s="58"/>
      <c r="E57" s="44"/>
      <c r="F57" s="44"/>
      <c r="G57" s="44"/>
      <c r="H57" s="44"/>
      <c r="I57" s="44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/>
      <c r="C58" s="58"/>
      <c r="D58" s="58"/>
      <c r="E58" s="44"/>
      <c r="F58" s="44"/>
      <c r="G58" s="44"/>
      <c r="H58" s="44"/>
      <c r="I58" s="44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/>
      <c r="C59" s="58"/>
      <c r="D59" s="58"/>
      <c r="E59" s="44"/>
      <c r="F59" s="44"/>
      <c r="G59" s="44"/>
      <c r="H59" s="44"/>
      <c r="I59" s="44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/>
      <c r="C60" s="58"/>
      <c r="D60" s="58"/>
      <c r="E60" s="44"/>
      <c r="F60" s="44"/>
      <c r="G60" s="44"/>
      <c r="H60" s="44"/>
      <c r="I60" s="44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/>
      <c r="C61" s="58"/>
      <c r="D61" s="58"/>
      <c r="E61" s="44"/>
      <c r="F61" s="44"/>
      <c r="G61" s="44"/>
      <c r="H61" s="44"/>
      <c r="I61" s="44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/>
      <c r="C62" s="58"/>
      <c r="D62" s="58"/>
      <c r="E62" s="44"/>
      <c r="F62" s="44"/>
      <c r="G62" s="44"/>
      <c r="H62" s="44"/>
      <c r="I62" s="44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/>
      <c r="C63" s="58"/>
      <c r="D63" s="58"/>
      <c r="E63" s="44"/>
      <c r="F63" s="44"/>
      <c r="G63" s="44"/>
      <c r="H63" s="44"/>
      <c r="I63" s="44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/>
      <c r="C64" s="58"/>
      <c r="D64" s="58"/>
      <c r="E64" s="44"/>
      <c r="F64" s="44"/>
      <c r="G64" s="44"/>
      <c r="H64" s="44"/>
      <c r="I64" s="44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/>
      <c r="C65" s="58"/>
      <c r="D65" s="58"/>
      <c r="E65" s="44"/>
      <c r="F65" s="44"/>
      <c r="G65" s="44"/>
      <c r="H65" s="44"/>
      <c r="I65" s="44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/>
      <c r="C66" s="58"/>
      <c r="D66" s="58"/>
      <c r="E66" s="44"/>
      <c r="F66" s="44"/>
      <c r="G66" s="44"/>
      <c r="H66" s="44"/>
      <c r="I66" s="44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/>
      <c r="C67" s="58"/>
      <c r="D67" s="58"/>
      <c r="E67" s="44"/>
      <c r="F67" s="44"/>
      <c r="G67" s="44"/>
      <c r="H67" s="44"/>
      <c r="I67" s="44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/>
      <c r="C68" s="58"/>
      <c r="D68" s="58"/>
      <c r="E68" s="44"/>
      <c r="F68" s="44"/>
      <c r="G68" s="44"/>
      <c r="H68" s="44"/>
      <c r="I68" s="44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/>
      <c r="C69" s="58"/>
      <c r="D69" s="58"/>
      <c r="E69" s="44"/>
      <c r="F69" s="44"/>
      <c r="G69" s="44"/>
      <c r="H69" s="44"/>
      <c r="I69" s="44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/>
      <c r="C70" s="58"/>
      <c r="D70" s="58"/>
      <c r="E70" s="44"/>
      <c r="F70" s="44"/>
      <c r="G70" s="44"/>
      <c r="H70" s="44"/>
      <c r="I70" s="44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/>
      <c r="C71" s="58"/>
      <c r="D71" s="58"/>
      <c r="E71" s="44"/>
      <c r="F71" s="44"/>
      <c r="G71" s="44"/>
      <c r="H71" s="44"/>
      <c r="I71" s="44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58"/>
      <c r="D72" s="58"/>
      <c r="E72" s="44"/>
      <c r="F72" s="44"/>
      <c r="G72" s="44"/>
      <c r="H72" s="44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58"/>
      <c r="D73" s="58"/>
      <c r="E73" s="44"/>
      <c r="F73" s="44"/>
      <c r="G73" s="44"/>
      <c r="H73" s="44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58"/>
      <c r="D74" s="58"/>
      <c r="E74" s="44"/>
      <c r="F74" s="44"/>
      <c r="G74" s="44"/>
      <c r="H74" s="44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58"/>
      <c r="D75" s="58"/>
      <c r="E75" s="44"/>
      <c r="F75" s="44"/>
      <c r="G75" s="44"/>
      <c r="H75" s="44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58"/>
      <c r="D76" s="58"/>
      <c r="E76" s="44"/>
      <c r="F76" s="44"/>
      <c r="G76" s="44"/>
      <c r="H76" s="44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58"/>
      <c r="D77" s="58"/>
      <c r="E77" s="44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58"/>
      <c r="D78" s="58"/>
      <c r="E78" s="44"/>
      <c r="F78" s="44"/>
      <c r="G78" s="44"/>
      <c r="H78" s="44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58"/>
      <c r="D79" s="58"/>
      <c r="E79" s="44"/>
      <c r="F79" s="44"/>
      <c r="G79" s="44"/>
      <c r="H79" s="44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58"/>
      <c r="D80" s="58"/>
      <c r="E80" s="44"/>
      <c r="F80" s="44"/>
      <c r="G80" s="44"/>
      <c r="H80" s="44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58"/>
      <c r="D81" s="58"/>
      <c r="E81" s="44"/>
      <c r="F81" s="44"/>
      <c r="G81" s="44"/>
      <c r="H81" s="44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58"/>
      <c r="D82" s="58"/>
      <c r="E82" s="44"/>
      <c r="F82" s="44"/>
      <c r="G82" s="44"/>
      <c r="H82" s="44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58"/>
      <c r="D83" s="58"/>
      <c r="E83" s="44"/>
      <c r="F83" s="44"/>
      <c r="G83" s="44"/>
      <c r="H83" s="44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58"/>
      <c r="D84" s="58"/>
      <c r="E84" s="44"/>
      <c r="F84" s="44"/>
      <c r="G84" s="44"/>
      <c r="H84" s="44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58"/>
      <c r="D85" s="58"/>
      <c r="E85" s="44"/>
      <c r="F85" s="44"/>
      <c r="G85" s="44"/>
      <c r="H85" s="44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58"/>
      <c r="D86" s="58"/>
      <c r="E86" s="44"/>
      <c r="F86" s="44"/>
      <c r="G86" s="44"/>
      <c r="H86" s="44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58"/>
      <c r="D87" s="58"/>
      <c r="E87" s="44"/>
      <c r="F87" s="44"/>
      <c r="G87" s="44"/>
      <c r="H87" s="44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58"/>
      <c r="D88" s="58"/>
      <c r="E88" s="44"/>
      <c r="F88" s="44"/>
      <c r="G88" s="44"/>
      <c r="H88" s="44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58"/>
      <c r="D89" s="58"/>
      <c r="E89" s="44"/>
      <c r="F89" s="44"/>
      <c r="G89" s="44"/>
      <c r="H89" s="44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58"/>
      <c r="D90" s="58"/>
      <c r="E90" s="44"/>
      <c r="F90" s="44"/>
      <c r="G90" s="44"/>
      <c r="H90" s="44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58"/>
      <c r="D91" s="58"/>
      <c r="E91" s="44"/>
      <c r="F91" s="44"/>
      <c r="G91" s="44"/>
      <c r="H91" s="44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58"/>
      <c r="D92" s="58"/>
      <c r="E92" s="44"/>
      <c r="F92" s="44"/>
      <c r="G92" s="44"/>
      <c r="H92" s="44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58"/>
      <c r="D93" s="58"/>
      <c r="E93" s="44"/>
      <c r="F93" s="44"/>
      <c r="G93" s="44"/>
      <c r="H93" s="44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58"/>
      <c r="D94" s="58"/>
      <c r="E94" s="44"/>
      <c r="F94" s="44"/>
      <c r="G94" s="44"/>
      <c r="H94" s="44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58"/>
      <c r="D95" s="58"/>
      <c r="E95" s="44"/>
      <c r="F95" s="44"/>
      <c r="G95" s="44"/>
      <c r="H95" s="44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58"/>
      <c r="D96" s="58"/>
      <c r="E96" s="44"/>
      <c r="F96" s="44"/>
      <c r="G96" s="44"/>
      <c r="H96" s="44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58"/>
      <c r="D97" s="58"/>
      <c r="E97" s="44"/>
      <c r="F97" s="44"/>
      <c r="G97" s="44"/>
      <c r="H97" s="44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58"/>
      <c r="D98" s="58"/>
      <c r="E98" s="44"/>
      <c r="F98" s="44"/>
      <c r="G98" s="44"/>
      <c r="H98" s="44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58"/>
      <c r="D99" s="58"/>
      <c r="E99" s="44"/>
      <c r="F99" s="44"/>
      <c r="G99" s="44"/>
      <c r="H99" s="44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44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44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44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44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44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44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44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44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44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44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44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44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44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44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44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44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44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44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44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58"/>
      <c r="D213" s="58"/>
      <c r="E213" s="44"/>
      <c r="F213" s="44"/>
      <c r="G213" s="44"/>
      <c r="H213" s="44"/>
      <c r="I213" s="44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58"/>
      <c r="D214" s="58"/>
      <c r="E214" s="44"/>
      <c r="F214" s="44"/>
      <c r="G214" s="44"/>
      <c r="H214" s="44"/>
      <c r="I214" s="44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58"/>
      <c r="D215" s="58"/>
      <c r="E215" s="44"/>
      <c r="F215" s="44"/>
      <c r="G215" s="44"/>
      <c r="H215" s="44"/>
      <c r="I215" s="44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58"/>
      <c r="D216" s="58"/>
      <c r="E216" s="44"/>
      <c r="F216" s="44"/>
      <c r="G216" s="44"/>
      <c r="H216" s="44"/>
      <c r="I216" s="44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58"/>
      <c r="D217" s="58"/>
      <c r="E217" s="44"/>
      <c r="F217" s="44"/>
      <c r="G217" s="44"/>
      <c r="H217" s="44"/>
      <c r="I217" s="44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58"/>
      <c r="D218" s="58"/>
      <c r="E218" s="44"/>
      <c r="F218" s="44"/>
      <c r="G218" s="44"/>
      <c r="H218" s="44"/>
      <c r="I218" s="44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58"/>
      <c r="D219" s="58"/>
      <c r="E219" s="44"/>
      <c r="F219" s="44"/>
      <c r="G219" s="44"/>
      <c r="H219" s="44"/>
      <c r="I219" s="44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58"/>
      <c r="D220" s="58"/>
      <c r="E220" s="44"/>
      <c r="F220" s="44"/>
      <c r="G220" s="44"/>
      <c r="H220" s="44"/>
      <c r="I220" s="44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>
      <c r="A221" s="58"/>
      <c r="B221" s="44"/>
      <c r="C221" s="58"/>
      <c r="D221" s="58"/>
      <c r="E221" s="44"/>
      <c r="F221" s="44"/>
      <c r="G221" s="44"/>
      <c r="H221" s="44"/>
      <c r="I221" s="44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spans="1:26" ht="15.75" customHeight="1" x14ac:dyDescent="0.2">
      <c r="A222" s="58"/>
      <c r="B222" s="44"/>
      <c r="C222" s="58"/>
      <c r="D222" s="58"/>
      <c r="E222" s="44"/>
      <c r="F222" s="44"/>
      <c r="G222" s="44"/>
      <c r="H222" s="44"/>
      <c r="I222" s="44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spans="1:26" ht="15.75" customHeight="1" x14ac:dyDescent="0.2">
      <c r="A223" s="58"/>
      <c r="B223" s="44"/>
      <c r="C223" s="58"/>
      <c r="D223" s="58"/>
      <c r="E223" s="44"/>
      <c r="F223" s="44"/>
      <c r="G223" s="44"/>
      <c r="H223" s="44"/>
      <c r="I223" s="44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spans="1:26" ht="15.75" customHeight="1" x14ac:dyDescent="0.2">
      <c r="A224" s="58"/>
      <c r="B224" s="44"/>
      <c r="C224" s="58"/>
      <c r="D224" s="58"/>
      <c r="E224" s="44"/>
      <c r="F224" s="44"/>
      <c r="G224" s="44"/>
      <c r="H224" s="44"/>
      <c r="I224" s="44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spans="1:26" ht="15.75" customHeight="1" x14ac:dyDescent="0.2">
      <c r="A225" s="58"/>
      <c r="B225" s="44"/>
      <c r="C225" s="58"/>
      <c r="D225" s="58"/>
      <c r="E225" s="44"/>
      <c r="F225" s="44"/>
      <c r="G225" s="44"/>
      <c r="H225" s="44"/>
      <c r="I225" s="44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spans="1:26" ht="15.75" customHeight="1" x14ac:dyDescent="0.2">
      <c r="A226" s="58"/>
      <c r="B226" s="44"/>
      <c r="C226" s="58"/>
      <c r="D226" s="58"/>
      <c r="E226" s="44"/>
      <c r="F226" s="44"/>
      <c r="G226" s="44"/>
      <c r="H226" s="44"/>
      <c r="I226" s="44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spans="1:26" ht="15.75" customHeight="1" x14ac:dyDescent="0.2">
      <c r="A227" s="58"/>
      <c r="B227" s="44"/>
      <c r="C227" s="58"/>
      <c r="D227" s="58"/>
      <c r="E227" s="44"/>
      <c r="F227" s="44"/>
      <c r="G227" s="44"/>
      <c r="H227" s="44"/>
      <c r="I227" s="44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spans="1:26" ht="15.75" customHeight="1" x14ac:dyDescent="0.2">
      <c r="A228" s="58"/>
      <c r="B228" s="44"/>
      <c r="C228" s="58"/>
      <c r="D228" s="58"/>
      <c r="E228" s="44"/>
      <c r="F228" s="44"/>
      <c r="G228" s="44"/>
      <c r="H228" s="44"/>
      <c r="I228" s="44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spans="1:26" ht="15.75" customHeight="1" x14ac:dyDescent="0.2">
      <c r="A229" s="58"/>
      <c r="B229" s="44"/>
      <c r="C229" s="58"/>
      <c r="D229" s="58"/>
      <c r="E229" s="44"/>
      <c r="F229" s="44"/>
      <c r="G229" s="44"/>
      <c r="H229" s="44"/>
      <c r="I229" s="44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spans="1:26" ht="15.75" customHeight="1" x14ac:dyDescent="0.2">
      <c r="A230" s="58"/>
      <c r="B230" s="44"/>
      <c r="C230" s="58"/>
      <c r="D230" s="58"/>
      <c r="E230" s="44"/>
      <c r="F230" s="44"/>
      <c r="G230" s="44"/>
      <c r="H230" s="44"/>
      <c r="I230" s="44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spans="1:26" ht="15.75" customHeight="1" x14ac:dyDescent="0.2">
      <c r="A231" s="58"/>
      <c r="B231" s="44"/>
      <c r="C231" s="58"/>
      <c r="D231" s="58"/>
      <c r="E231" s="44"/>
      <c r="F231" s="44"/>
      <c r="G231" s="44"/>
      <c r="H231" s="44"/>
      <c r="I231" s="44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spans="1:26" ht="15.75" customHeight="1" x14ac:dyDescent="0.2">
      <c r="A232" s="58"/>
      <c r="B232" s="44"/>
      <c r="C232" s="58"/>
      <c r="D232" s="58"/>
      <c r="E232" s="44"/>
      <c r="F232" s="44"/>
      <c r="G232" s="44"/>
      <c r="H232" s="44"/>
      <c r="I232" s="44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spans="1:26" ht="15.75" customHeight="1" x14ac:dyDescent="0.2">
      <c r="G233" s="52"/>
      <c r="H233" s="52"/>
    </row>
    <row r="234" spans="1:26" ht="15.75" customHeight="1" x14ac:dyDescent="0.2">
      <c r="G234" s="52"/>
      <c r="H234" s="52"/>
    </row>
    <row r="235" spans="1:26" ht="15.75" customHeight="1" x14ac:dyDescent="0.2">
      <c r="G235" s="52"/>
      <c r="H235" s="52"/>
    </row>
    <row r="236" spans="1:26" ht="15.75" customHeight="1" x14ac:dyDescent="0.2">
      <c r="G236" s="52"/>
      <c r="H236" s="52"/>
    </row>
    <row r="237" spans="1:26" ht="15.75" customHeight="1" x14ac:dyDescent="0.2">
      <c r="G237" s="52"/>
      <c r="H237" s="52"/>
    </row>
    <row r="238" spans="1:26" ht="15.75" customHeight="1" x14ac:dyDescent="0.2">
      <c r="G238" s="52"/>
      <c r="H238" s="52"/>
    </row>
    <row r="239" spans="1:26" ht="15.75" customHeight="1" x14ac:dyDescent="0.2">
      <c r="G239" s="52"/>
      <c r="H239" s="52"/>
    </row>
    <row r="240" spans="1:26" ht="15.75" customHeight="1" x14ac:dyDescent="0.2">
      <c r="G240" s="52"/>
      <c r="H240" s="52"/>
    </row>
    <row r="241" spans="7:8" ht="15.75" customHeight="1" x14ac:dyDescent="0.2">
      <c r="G241" s="52"/>
      <c r="H241" s="52"/>
    </row>
    <row r="242" spans="7:8" ht="15.75" customHeight="1" x14ac:dyDescent="0.2">
      <c r="G242" s="52"/>
      <c r="H242" s="52"/>
    </row>
    <row r="243" spans="7:8" ht="15.75" customHeight="1" x14ac:dyDescent="0.2">
      <c r="G243" s="52"/>
      <c r="H243" s="52"/>
    </row>
    <row r="244" spans="7:8" ht="15.75" customHeight="1" x14ac:dyDescent="0.2">
      <c r="G244" s="52"/>
      <c r="H244" s="52"/>
    </row>
    <row r="245" spans="7:8" ht="15.75" customHeight="1" x14ac:dyDescent="0.2">
      <c r="G245" s="52"/>
      <c r="H245" s="52"/>
    </row>
    <row r="246" spans="7:8" ht="15.75" customHeight="1" x14ac:dyDescent="0.2">
      <c r="G246" s="52"/>
      <c r="H246" s="52"/>
    </row>
    <row r="247" spans="7:8" ht="15.75" customHeight="1" x14ac:dyDescent="0.2">
      <c r="G247" s="52"/>
      <c r="H247" s="52"/>
    </row>
    <row r="248" spans="7:8" ht="15.75" customHeight="1" x14ac:dyDescent="0.2">
      <c r="G248" s="52"/>
      <c r="H248" s="52"/>
    </row>
    <row r="249" spans="7:8" ht="15.75" customHeight="1" x14ac:dyDescent="0.2">
      <c r="G249" s="52"/>
      <c r="H249" s="52"/>
    </row>
    <row r="250" spans="7:8" ht="15.75" customHeight="1" x14ac:dyDescent="0.2">
      <c r="G250" s="52"/>
      <c r="H250" s="52"/>
    </row>
    <row r="251" spans="7:8" ht="15.75" customHeight="1" x14ac:dyDescent="0.2">
      <c r="G251" s="52"/>
      <c r="H251" s="52"/>
    </row>
    <row r="252" spans="7:8" ht="15.75" customHeight="1" x14ac:dyDescent="0.2">
      <c r="G252" s="52"/>
      <c r="H252" s="52"/>
    </row>
    <row r="253" spans="7:8" ht="15.75" customHeight="1" x14ac:dyDescent="0.2">
      <c r="G253" s="52"/>
      <c r="H253" s="52"/>
    </row>
    <row r="254" spans="7:8" ht="15.75" customHeight="1" x14ac:dyDescent="0.2">
      <c r="G254" s="52"/>
      <c r="H254" s="52"/>
    </row>
    <row r="255" spans="7:8" ht="15.75" customHeight="1" x14ac:dyDescent="0.2">
      <c r="G255" s="52"/>
      <c r="H255" s="52"/>
    </row>
    <row r="256" spans="7:8" ht="15.75" customHeight="1" x14ac:dyDescent="0.2">
      <c r="G256" s="52"/>
      <c r="H256" s="52"/>
    </row>
    <row r="257" spans="7:8" ht="15.75" customHeight="1" x14ac:dyDescent="0.2">
      <c r="G257" s="52"/>
      <c r="H257" s="52"/>
    </row>
    <row r="258" spans="7:8" ht="15.75" customHeight="1" x14ac:dyDescent="0.2">
      <c r="G258" s="52"/>
      <c r="H258" s="52"/>
    </row>
    <row r="259" spans="7:8" ht="15.75" customHeight="1" x14ac:dyDescent="0.2">
      <c r="G259" s="52"/>
      <c r="H259" s="52"/>
    </row>
    <row r="260" spans="7:8" ht="15.75" customHeight="1" x14ac:dyDescent="0.2">
      <c r="G260" s="52"/>
      <c r="H260" s="52"/>
    </row>
    <row r="261" spans="7:8" ht="15.75" customHeight="1" x14ac:dyDescent="0.2">
      <c r="G261" s="52"/>
      <c r="H261" s="52"/>
    </row>
    <row r="262" spans="7:8" ht="15.75" customHeight="1" x14ac:dyDescent="0.2">
      <c r="G262" s="52"/>
      <c r="H262" s="52"/>
    </row>
    <row r="263" spans="7:8" ht="15.75" customHeight="1" x14ac:dyDescent="0.2">
      <c r="G263" s="52"/>
      <c r="H263" s="52"/>
    </row>
    <row r="264" spans="7:8" ht="15.75" customHeight="1" x14ac:dyDescent="0.2">
      <c r="G264" s="52"/>
      <c r="H264" s="52"/>
    </row>
    <row r="265" spans="7:8" ht="15.75" customHeight="1" x14ac:dyDescent="0.2">
      <c r="G265" s="52"/>
      <c r="H265" s="52"/>
    </row>
    <row r="266" spans="7:8" ht="15.75" customHeight="1" x14ac:dyDescent="0.2">
      <c r="G266" s="52"/>
      <c r="H266" s="52"/>
    </row>
    <row r="267" spans="7:8" ht="15.75" customHeight="1" x14ac:dyDescent="0.2">
      <c r="G267" s="52"/>
      <c r="H267" s="52"/>
    </row>
    <row r="268" spans="7:8" ht="15.75" customHeight="1" x14ac:dyDescent="0.2">
      <c r="G268" s="52"/>
      <c r="H268" s="52"/>
    </row>
    <row r="269" spans="7:8" ht="15.75" customHeight="1" x14ac:dyDescent="0.2">
      <c r="G269" s="52"/>
      <c r="H269" s="52"/>
    </row>
    <row r="270" spans="7:8" ht="15.75" customHeight="1" x14ac:dyDescent="0.2">
      <c r="G270" s="52"/>
      <c r="H270" s="52"/>
    </row>
    <row r="271" spans="7:8" ht="15.75" customHeight="1" x14ac:dyDescent="0.2">
      <c r="G271" s="52"/>
      <c r="H271" s="52"/>
    </row>
    <row r="272" spans="7:8" ht="15.75" customHeight="1" x14ac:dyDescent="0.2">
      <c r="G272" s="52"/>
      <c r="H272" s="52"/>
    </row>
    <row r="273" spans="7:8" ht="15.75" customHeight="1" x14ac:dyDescent="0.2">
      <c r="G273" s="52"/>
      <c r="H273" s="52"/>
    </row>
    <row r="274" spans="7:8" ht="15.75" customHeight="1" x14ac:dyDescent="0.2">
      <c r="G274" s="52"/>
      <c r="H274" s="52"/>
    </row>
    <row r="275" spans="7:8" ht="15.75" customHeight="1" x14ac:dyDescent="0.2">
      <c r="G275" s="52"/>
      <c r="H275" s="52"/>
    </row>
    <row r="276" spans="7:8" ht="15.75" customHeight="1" x14ac:dyDescent="0.2">
      <c r="G276" s="52"/>
      <c r="H276" s="52"/>
    </row>
    <row r="277" spans="7:8" ht="15.75" customHeight="1" x14ac:dyDescent="0.2">
      <c r="G277" s="52"/>
      <c r="H277" s="52"/>
    </row>
    <row r="278" spans="7:8" ht="15.75" customHeight="1" x14ac:dyDescent="0.2">
      <c r="G278" s="52"/>
      <c r="H278" s="52"/>
    </row>
    <row r="279" spans="7:8" ht="15.75" customHeight="1" x14ac:dyDescent="0.2">
      <c r="G279" s="52"/>
      <c r="H279" s="52"/>
    </row>
    <row r="280" spans="7:8" ht="15.75" customHeight="1" x14ac:dyDescent="0.2">
      <c r="G280" s="52"/>
      <c r="H280" s="52"/>
    </row>
    <row r="281" spans="7:8" ht="15.75" customHeight="1" x14ac:dyDescent="0.2">
      <c r="G281" s="52"/>
      <c r="H281" s="52"/>
    </row>
    <row r="282" spans="7:8" ht="15.75" customHeight="1" x14ac:dyDescent="0.2">
      <c r="G282" s="52"/>
      <c r="H282" s="52"/>
    </row>
    <row r="283" spans="7:8" ht="15.75" customHeight="1" x14ac:dyDescent="0.2">
      <c r="G283" s="52"/>
      <c r="H283" s="52"/>
    </row>
    <row r="284" spans="7:8" ht="15.75" customHeight="1" x14ac:dyDescent="0.2">
      <c r="G284" s="52"/>
      <c r="H284" s="52"/>
    </row>
    <row r="285" spans="7:8" ht="15.75" customHeight="1" x14ac:dyDescent="0.2">
      <c r="G285" s="52"/>
      <c r="H285" s="52"/>
    </row>
    <row r="286" spans="7:8" ht="15.75" customHeight="1" x14ac:dyDescent="0.2">
      <c r="G286" s="52"/>
      <c r="H286" s="52"/>
    </row>
    <row r="287" spans="7:8" ht="15.75" customHeight="1" x14ac:dyDescent="0.2">
      <c r="G287" s="52"/>
      <c r="H287" s="52"/>
    </row>
    <row r="288" spans="7:8" ht="15.75" customHeight="1" x14ac:dyDescent="0.2">
      <c r="G288" s="52"/>
      <c r="H288" s="52"/>
    </row>
    <row r="289" spans="7:8" ht="15.75" customHeight="1" x14ac:dyDescent="0.2">
      <c r="G289" s="52"/>
      <c r="H289" s="52"/>
    </row>
    <row r="290" spans="7:8" ht="15.75" customHeight="1" x14ac:dyDescent="0.2">
      <c r="G290" s="52"/>
      <c r="H290" s="52"/>
    </row>
    <row r="291" spans="7:8" ht="15.75" customHeight="1" x14ac:dyDescent="0.2">
      <c r="G291" s="52"/>
      <c r="H291" s="52"/>
    </row>
    <row r="292" spans="7:8" ht="15.75" customHeight="1" x14ac:dyDescent="0.2">
      <c r="G292" s="52"/>
      <c r="H292" s="52"/>
    </row>
    <row r="293" spans="7:8" ht="15.75" customHeight="1" x14ac:dyDescent="0.2">
      <c r="G293" s="52"/>
      <c r="H293" s="52"/>
    </row>
    <row r="294" spans="7:8" ht="15.75" customHeight="1" x14ac:dyDescent="0.2">
      <c r="G294" s="52"/>
      <c r="H294" s="52"/>
    </row>
    <row r="295" spans="7:8" ht="15.75" customHeight="1" x14ac:dyDescent="0.2">
      <c r="G295" s="52"/>
      <c r="H295" s="52"/>
    </row>
    <row r="296" spans="7:8" ht="15.75" customHeight="1" x14ac:dyDescent="0.2">
      <c r="G296" s="52"/>
      <c r="H296" s="52"/>
    </row>
    <row r="297" spans="7:8" ht="15.75" customHeight="1" x14ac:dyDescent="0.2">
      <c r="G297" s="52"/>
      <c r="H297" s="52"/>
    </row>
    <row r="298" spans="7:8" ht="15.75" customHeight="1" x14ac:dyDescent="0.2">
      <c r="G298" s="52"/>
      <c r="H298" s="52"/>
    </row>
    <row r="299" spans="7:8" ht="15.75" customHeight="1" x14ac:dyDescent="0.2">
      <c r="G299" s="52"/>
      <c r="H299" s="52"/>
    </row>
    <row r="300" spans="7:8" ht="15.75" customHeight="1" x14ac:dyDescent="0.2">
      <c r="G300" s="52"/>
      <c r="H300" s="52"/>
    </row>
    <row r="301" spans="7:8" ht="15.75" customHeight="1" x14ac:dyDescent="0.2">
      <c r="G301" s="52"/>
      <c r="H301" s="52"/>
    </row>
    <row r="302" spans="7:8" ht="15.75" customHeight="1" x14ac:dyDescent="0.2">
      <c r="G302" s="52"/>
      <c r="H302" s="52"/>
    </row>
    <row r="303" spans="7:8" ht="15.75" customHeight="1" x14ac:dyDescent="0.2">
      <c r="G303" s="52"/>
      <c r="H303" s="52"/>
    </row>
    <row r="304" spans="7:8" ht="15.75" customHeight="1" x14ac:dyDescent="0.2">
      <c r="G304" s="52"/>
      <c r="H304" s="52"/>
    </row>
    <row r="305" spans="7:8" ht="15.75" customHeight="1" x14ac:dyDescent="0.2">
      <c r="G305" s="52"/>
      <c r="H305" s="52"/>
    </row>
    <row r="306" spans="7:8" ht="15.75" customHeight="1" x14ac:dyDescent="0.2">
      <c r="G306" s="52"/>
      <c r="H306" s="52"/>
    </row>
    <row r="307" spans="7:8" ht="15.75" customHeight="1" x14ac:dyDescent="0.2">
      <c r="G307" s="52"/>
      <c r="H307" s="52"/>
    </row>
    <row r="308" spans="7:8" ht="15.75" customHeight="1" x14ac:dyDescent="0.2">
      <c r="G308" s="52"/>
      <c r="H308" s="52"/>
    </row>
    <row r="309" spans="7:8" ht="15.75" customHeight="1" x14ac:dyDescent="0.2">
      <c r="G309" s="52"/>
      <c r="H309" s="52"/>
    </row>
    <row r="310" spans="7:8" ht="15.75" customHeight="1" x14ac:dyDescent="0.2">
      <c r="G310" s="52"/>
      <c r="H310" s="52"/>
    </row>
    <row r="311" spans="7:8" ht="15.75" customHeight="1" x14ac:dyDescent="0.2">
      <c r="G311" s="52"/>
      <c r="H311" s="52"/>
    </row>
    <row r="312" spans="7:8" ht="15.75" customHeight="1" x14ac:dyDescent="0.2">
      <c r="G312" s="52"/>
      <c r="H312" s="52"/>
    </row>
    <row r="313" spans="7:8" ht="15.75" customHeight="1" x14ac:dyDescent="0.2">
      <c r="G313" s="52"/>
      <c r="H313" s="52"/>
    </row>
    <row r="314" spans="7:8" ht="15.75" customHeight="1" x14ac:dyDescent="0.2">
      <c r="G314" s="52"/>
      <c r="H314" s="52"/>
    </row>
    <row r="315" spans="7:8" ht="15.75" customHeight="1" x14ac:dyDescent="0.2">
      <c r="G315" s="52"/>
      <c r="H315" s="52"/>
    </row>
    <row r="316" spans="7:8" ht="15.75" customHeight="1" x14ac:dyDescent="0.2">
      <c r="G316" s="52"/>
      <c r="H316" s="52"/>
    </row>
    <row r="317" spans="7:8" ht="15.75" customHeight="1" x14ac:dyDescent="0.2">
      <c r="G317" s="52"/>
      <c r="H317" s="52"/>
    </row>
    <row r="318" spans="7:8" ht="15.75" customHeight="1" x14ac:dyDescent="0.2">
      <c r="G318" s="52"/>
      <c r="H318" s="52"/>
    </row>
    <row r="319" spans="7:8" ht="15.75" customHeight="1" x14ac:dyDescent="0.2">
      <c r="G319" s="52"/>
      <c r="H319" s="52"/>
    </row>
    <row r="320" spans="7:8" ht="15.75" customHeight="1" x14ac:dyDescent="0.2">
      <c r="G320" s="52"/>
      <c r="H320" s="52"/>
    </row>
    <row r="321" spans="7:8" ht="15.75" customHeight="1" x14ac:dyDescent="0.2">
      <c r="G321" s="52"/>
      <c r="H321" s="52"/>
    </row>
    <row r="322" spans="7:8" ht="15.75" customHeight="1" x14ac:dyDescent="0.2">
      <c r="G322" s="52"/>
      <c r="H322" s="52"/>
    </row>
    <row r="323" spans="7:8" ht="15.75" customHeight="1" x14ac:dyDescent="0.2">
      <c r="G323" s="52"/>
      <c r="H323" s="52"/>
    </row>
    <row r="324" spans="7:8" ht="15.75" customHeight="1" x14ac:dyDescent="0.2">
      <c r="G324" s="52"/>
      <c r="H324" s="52"/>
    </row>
    <row r="325" spans="7:8" ht="15.75" customHeight="1" x14ac:dyDescent="0.2">
      <c r="G325" s="52"/>
      <c r="H325" s="52"/>
    </row>
    <row r="326" spans="7:8" ht="15.75" customHeight="1" x14ac:dyDescent="0.2">
      <c r="G326" s="52"/>
      <c r="H326" s="52"/>
    </row>
    <row r="327" spans="7:8" ht="15.75" customHeight="1" x14ac:dyDescent="0.2">
      <c r="G327" s="52"/>
      <c r="H327" s="52"/>
    </row>
    <row r="328" spans="7:8" ht="15.75" customHeight="1" x14ac:dyDescent="0.2">
      <c r="G328" s="52"/>
      <c r="H328" s="52"/>
    </row>
    <row r="329" spans="7:8" ht="15.75" customHeight="1" x14ac:dyDescent="0.2">
      <c r="G329" s="52"/>
      <c r="H329" s="52"/>
    </row>
    <row r="330" spans="7:8" ht="15.75" customHeight="1" x14ac:dyDescent="0.2">
      <c r="G330" s="52"/>
      <c r="H330" s="52"/>
    </row>
    <row r="331" spans="7:8" ht="15.75" customHeight="1" x14ac:dyDescent="0.2">
      <c r="G331" s="52"/>
      <c r="H331" s="52"/>
    </row>
    <row r="332" spans="7:8" ht="15.75" customHeight="1" x14ac:dyDescent="0.2">
      <c r="G332" s="52"/>
      <c r="H332" s="52"/>
    </row>
    <row r="333" spans="7:8" ht="15.75" customHeight="1" x14ac:dyDescent="0.2">
      <c r="G333" s="52"/>
      <c r="H333" s="52"/>
    </row>
    <row r="334" spans="7:8" ht="15.75" customHeight="1" x14ac:dyDescent="0.2">
      <c r="G334" s="52"/>
      <c r="H334" s="52"/>
    </row>
    <row r="335" spans="7:8" ht="15.75" customHeight="1" x14ac:dyDescent="0.2">
      <c r="G335" s="52"/>
      <c r="H335" s="52"/>
    </row>
    <row r="336" spans="7:8" ht="15.75" customHeight="1" x14ac:dyDescent="0.2">
      <c r="G336" s="52"/>
      <c r="H336" s="52"/>
    </row>
    <row r="337" spans="7:8" ht="15.75" customHeight="1" x14ac:dyDescent="0.2">
      <c r="G337" s="52"/>
      <c r="H337" s="52"/>
    </row>
    <row r="338" spans="7:8" ht="15.75" customHeight="1" x14ac:dyDescent="0.2">
      <c r="G338" s="52"/>
      <c r="H338" s="52"/>
    </row>
    <row r="339" spans="7:8" ht="15.75" customHeight="1" x14ac:dyDescent="0.2">
      <c r="G339" s="52"/>
      <c r="H339" s="52"/>
    </row>
    <row r="340" spans="7:8" ht="15.75" customHeight="1" x14ac:dyDescent="0.2">
      <c r="G340" s="52"/>
      <c r="H340" s="52"/>
    </row>
    <row r="341" spans="7:8" ht="15.75" customHeight="1" x14ac:dyDescent="0.2">
      <c r="G341" s="52"/>
      <c r="H341" s="52"/>
    </row>
    <row r="342" spans="7:8" ht="15.75" customHeight="1" x14ac:dyDescent="0.2">
      <c r="G342" s="52"/>
      <c r="H342" s="52"/>
    </row>
    <row r="343" spans="7:8" ht="15.75" customHeight="1" x14ac:dyDescent="0.2">
      <c r="G343" s="52"/>
      <c r="H343" s="52"/>
    </row>
    <row r="344" spans="7:8" ht="15.75" customHeight="1" x14ac:dyDescent="0.2">
      <c r="G344" s="52"/>
      <c r="H344" s="52"/>
    </row>
    <row r="345" spans="7:8" ht="15.75" customHeight="1" x14ac:dyDescent="0.2">
      <c r="G345" s="52"/>
      <c r="H345" s="52"/>
    </row>
    <row r="346" spans="7:8" ht="15.75" customHeight="1" x14ac:dyDescent="0.2">
      <c r="G346" s="52"/>
      <c r="H346" s="52"/>
    </row>
    <row r="347" spans="7:8" ht="15.75" customHeight="1" x14ac:dyDescent="0.2">
      <c r="G347" s="52"/>
      <c r="H347" s="52"/>
    </row>
    <row r="348" spans="7:8" ht="15.75" customHeight="1" x14ac:dyDescent="0.2">
      <c r="G348" s="52"/>
      <c r="H348" s="52"/>
    </row>
    <row r="349" spans="7:8" ht="15.75" customHeight="1" x14ac:dyDescent="0.2">
      <c r="G349" s="52"/>
      <c r="H349" s="52"/>
    </row>
    <row r="350" spans="7:8" ht="15.75" customHeight="1" x14ac:dyDescent="0.2">
      <c r="G350" s="52"/>
      <c r="H350" s="52"/>
    </row>
    <row r="351" spans="7:8" ht="15.75" customHeight="1" x14ac:dyDescent="0.2">
      <c r="G351" s="52"/>
      <c r="H351" s="52"/>
    </row>
    <row r="352" spans="7:8" ht="15.75" customHeight="1" x14ac:dyDescent="0.2">
      <c r="G352" s="52"/>
      <c r="H352" s="52"/>
    </row>
    <row r="353" spans="7:8" ht="15.75" customHeight="1" x14ac:dyDescent="0.2">
      <c r="G353" s="52"/>
      <c r="H353" s="52"/>
    </row>
    <row r="354" spans="7:8" ht="15.75" customHeight="1" x14ac:dyDescent="0.2">
      <c r="G354" s="52"/>
      <c r="H354" s="52"/>
    </row>
    <row r="355" spans="7:8" ht="15.75" customHeight="1" x14ac:dyDescent="0.2">
      <c r="G355" s="52"/>
      <c r="H355" s="52"/>
    </row>
    <row r="356" spans="7:8" ht="15.75" customHeight="1" x14ac:dyDescent="0.2">
      <c r="G356" s="52"/>
      <c r="H356" s="52"/>
    </row>
    <row r="357" spans="7:8" ht="15.75" customHeight="1" x14ac:dyDescent="0.2">
      <c r="G357" s="52"/>
      <c r="H357" s="52"/>
    </row>
    <row r="358" spans="7:8" ht="15.75" customHeight="1" x14ac:dyDescent="0.2">
      <c r="G358" s="52"/>
      <c r="H358" s="52"/>
    </row>
    <row r="359" spans="7:8" ht="15.75" customHeight="1" x14ac:dyDescent="0.2">
      <c r="G359" s="52"/>
      <c r="H359" s="52"/>
    </row>
    <row r="360" spans="7:8" ht="15.75" customHeight="1" x14ac:dyDescent="0.2">
      <c r="G360" s="52"/>
      <c r="H360" s="52"/>
    </row>
    <row r="361" spans="7:8" ht="15.75" customHeight="1" x14ac:dyDescent="0.2">
      <c r="G361" s="52"/>
      <c r="H361" s="52"/>
    </row>
    <row r="362" spans="7:8" ht="15.75" customHeight="1" x14ac:dyDescent="0.2">
      <c r="G362" s="52"/>
      <c r="H362" s="52"/>
    </row>
    <row r="363" spans="7:8" ht="15.75" customHeight="1" x14ac:dyDescent="0.2">
      <c r="G363" s="52"/>
      <c r="H363" s="52"/>
    </row>
    <row r="364" spans="7:8" ht="15.75" customHeight="1" x14ac:dyDescent="0.2">
      <c r="G364" s="52"/>
      <c r="H364" s="52"/>
    </row>
    <row r="365" spans="7:8" ht="15.75" customHeight="1" x14ac:dyDescent="0.2">
      <c r="G365" s="52"/>
      <c r="H365" s="52"/>
    </row>
    <row r="366" spans="7:8" ht="15.75" customHeight="1" x14ac:dyDescent="0.2">
      <c r="G366" s="52"/>
      <c r="H366" s="52"/>
    </row>
    <row r="367" spans="7:8" ht="15.75" customHeight="1" x14ac:dyDescent="0.2">
      <c r="G367" s="52"/>
      <c r="H367" s="52"/>
    </row>
    <row r="368" spans="7:8" ht="15.75" customHeight="1" x14ac:dyDescent="0.2">
      <c r="G368" s="52"/>
      <c r="H368" s="52"/>
    </row>
    <row r="369" spans="7:8" ht="15.75" customHeight="1" x14ac:dyDescent="0.2">
      <c r="G369" s="52"/>
      <c r="H369" s="52"/>
    </row>
    <row r="370" spans="7:8" ht="15.75" customHeight="1" x14ac:dyDescent="0.2">
      <c r="G370" s="52"/>
      <c r="H370" s="52"/>
    </row>
    <row r="371" spans="7:8" ht="15.75" customHeight="1" x14ac:dyDescent="0.2">
      <c r="G371" s="52"/>
      <c r="H371" s="52"/>
    </row>
    <row r="372" spans="7:8" ht="15.75" customHeight="1" x14ac:dyDescent="0.2">
      <c r="G372" s="52"/>
      <c r="H372" s="52"/>
    </row>
    <row r="373" spans="7:8" ht="15.75" customHeight="1" x14ac:dyDescent="0.2">
      <c r="G373" s="52"/>
      <c r="H373" s="52"/>
    </row>
    <row r="374" spans="7:8" ht="15.75" customHeight="1" x14ac:dyDescent="0.2">
      <c r="G374" s="52"/>
      <c r="H374" s="52"/>
    </row>
    <row r="375" spans="7:8" ht="15.75" customHeight="1" x14ac:dyDescent="0.2">
      <c r="G375" s="52"/>
      <c r="H375" s="52"/>
    </row>
    <row r="376" spans="7:8" ht="15.75" customHeight="1" x14ac:dyDescent="0.2">
      <c r="G376" s="52"/>
      <c r="H376" s="52"/>
    </row>
    <row r="377" spans="7:8" ht="15.75" customHeight="1" x14ac:dyDescent="0.2">
      <c r="G377" s="52"/>
      <c r="H377" s="52"/>
    </row>
    <row r="378" spans="7:8" ht="15.75" customHeight="1" x14ac:dyDescent="0.2">
      <c r="G378" s="52"/>
      <c r="H378" s="52"/>
    </row>
    <row r="379" spans="7:8" ht="15.75" customHeight="1" x14ac:dyDescent="0.2">
      <c r="G379" s="52"/>
      <c r="H379" s="52"/>
    </row>
    <row r="380" spans="7:8" ht="15.75" customHeight="1" x14ac:dyDescent="0.2">
      <c r="G380" s="52"/>
      <c r="H380" s="52"/>
    </row>
    <row r="381" spans="7:8" ht="15.75" customHeight="1" x14ac:dyDescent="0.2">
      <c r="G381" s="52"/>
      <c r="H381" s="52"/>
    </row>
    <row r="382" spans="7:8" ht="15.75" customHeight="1" x14ac:dyDescent="0.2">
      <c r="G382" s="52"/>
      <c r="H382" s="52"/>
    </row>
    <row r="383" spans="7:8" ht="15.75" customHeight="1" x14ac:dyDescent="0.2">
      <c r="G383" s="52"/>
      <c r="H383" s="52"/>
    </row>
    <row r="384" spans="7:8" ht="15.75" customHeight="1" x14ac:dyDescent="0.2">
      <c r="G384" s="52"/>
      <c r="H384" s="52"/>
    </row>
    <row r="385" spans="7:8" ht="15.75" customHeight="1" x14ac:dyDescent="0.2">
      <c r="G385" s="52"/>
      <c r="H385" s="52"/>
    </row>
    <row r="386" spans="7:8" ht="15.75" customHeight="1" x14ac:dyDescent="0.2">
      <c r="G386" s="52"/>
      <c r="H386" s="52"/>
    </row>
    <row r="387" spans="7:8" ht="15.75" customHeight="1" x14ac:dyDescent="0.2">
      <c r="G387" s="52"/>
      <c r="H387" s="52"/>
    </row>
    <row r="388" spans="7:8" ht="15.75" customHeight="1" x14ac:dyDescent="0.2">
      <c r="G388" s="52"/>
      <c r="H388" s="52"/>
    </row>
    <row r="389" spans="7:8" ht="15.75" customHeight="1" x14ac:dyDescent="0.2">
      <c r="G389" s="52"/>
      <c r="H389" s="52"/>
    </row>
    <row r="390" spans="7:8" ht="15.75" customHeight="1" x14ac:dyDescent="0.2">
      <c r="G390" s="52"/>
      <c r="H390" s="52"/>
    </row>
    <row r="391" spans="7:8" ht="15.75" customHeight="1" x14ac:dyDescent="0.2">
      <c r="G391" s="52"/>
      <c r="H391" s="52"/>
    </row>
    <row r="392" spans="7:8" ht="15.75" customHeight="1" x14ac:dyDescent="0.2">
      <c r="G392" s="52"/>
      <c r="H392" s="52"/>
    </row>
    <row r="393" spans="7:8" ht="15.75" customHeight="1" x14ac:dyDescent="0.2">
      <c r="G393" s="52"/>
      <c r="H393" s="52"/>
    </row>
    <row r="394" spans="7:8" ht="15.75" customHeight="1" x14ac:dyDescent="0.2">
      <c r="G394" s="52"/>
      <c r="H394" s="52"/>
    </row>
    <row r="395" spans="7:8" ht="15.75" customHeight="1" x14ac:dyDescent="0.2">
      <c r="G395" s="52"/>
      <c r="H395" s="52"/>
    </row>
    <row r="396" spans="7:8" ht="15.75" customHeight="1" x14ac:dyDescent="0.2">
      <c r="G396" s="52"/>
      <c r="H396" s="52"/>
    </row>
    <row r="397" spans="7:8" ht="15.75" customHeight="1" x14ac:dyDescent="0.2">
      <c r="G397" s="52"/>
      <c r="H397" s="52"/>
    </row>
    <row r="398" spans="7:8" ht="15.75" customHeight="1" x14ac:dyDescent="0.2">
      <c r="G398" s="52"/>
      <c r="H398" s="52"/>
    </row>
    <row r="399" spans="7:8" ht="15.75" customHeight="1" x14ac:dyDescent="0.2">
      <c r="G399" s="52"/>
      <c r="H399" s="52"/>
    </row>
    <row r="400" spans="7:8" ht="15.75" customHeight="1" x14ac:dyDescent="0.2">
      <c r="G400" s="52"/>
      <c r="H400" s="52"/>
    </row>
    <row r="401" spans="7:8" ht="15.75" customHeight="1" x14ac:dyDescent="0.2">
      <c r="G401" s="52"/>
      <c r="H401" s="52"/>
    </row>
    <row r="402" spans="7:8" ht="15.75" customHeight="1" x14ac:dyDescent="0.2">
      <c r="G402" s="52"/>
      <c r="H402" s="52"/>
    </row>
    <row r="403" spans="7:8" ht="15.75" customHeight="1" x14ac:dyDescent="0.2">
      <c r="G403" s="52"/>
      <c r="H403" s="52"/>
    </row>
    <row r="404" spans="7:8" ht="15.75" customHeight="1" x14ac:dyDescent="0.2">
      <c r="G404" s="52"/>
      <c r="H404" s="52"/>
    </row>
    <row r="405" spans="7:8" ht="15.75" customHeight="1" x14ac:dyDescent="0.2">
      <c r="G405" s="52"/>
      <c r="H405" s="52"/>
    </row>
    <row r="406" spans="7:8" ht="15.75" customHeight="1" x14ac:dyDescent="0.2">
      <c r="G406" s="52"/>
      <c r="H406" s="52"/>
    </row>
    <row r="407" spans="7:8" ht="15.75" customHeight="1" x14ac:dyDescent="0.2">
      <c r="G407" s="52"/>
      <c r="H407" s="52"/>
    </row>
    <row r="408" spans="7:8" ht="15.75" customHeight="1" x14ac:dyDescent="0.2">
      <c r="G408" s="52"/>
      <c r="H408" s="52"/>
    </row>
    <row r="409" spans="7:8" ht="15.75" customHeight="1" x14ac:dyDescent="0.2">
      <c r="G409" s="52"/>
      <c r="H409" s="52"/>
    </row>
    <row r="410" spans="7:8" ht="15.75" customHeight="1" x14ac:dyDescent="0.2">
      <c r="G410" s="52"/>
      <c r="H410" s="52"/>
    </row>
    <row r="411" spans="7:8" ht="15.75" customHeight="1" x14ac:dyDescent="0.2">
      <c r="G411" s="52"/>
      <c r="H411" s="52"/>
    </row>
    <row r="412" spans="7:8" ht="15.75" customHeight="1" x14ac:dyDescent="0.2">
      <c r="G412" s="52"/>
      <c r="H412" s="52"/>
    </row>
    <row r="413" spans="7:8" ht="15.75" customHeight="1" x14ac:dyDescent="0.2">
      <c r="G413" s="52"/>
      <c r="H413" s="52"/>
    </row>
    <row r="414" spans="7:8" ht="15.75" customHeight="1" x14ac:dyDescent="0.2">
      <c r="G414" s="52"/>
      <c r="H414" s="52"/>
    </row>
    <row r="415" spans="7:8" ht="15.75" customHeight="1" x14ac:dyDescent="0.2">
      <c r="G415" s="52"/>
      <c r="H415" s="52"/>
    </row>
    <row r="416" spans="7:8" ht="15.75" customHeight="1" x14ac:dyDescent="0.2">
      <c r="G416" s="52"/>
      <c r="H416" s="52"/>
    </row>
    <row r="417" spans="7:8" ht="15.75" customHeight="1" x14ac:dyDescent="0.2">
      <c r="G417" s="52"/>
      <c r="H417" s="52"/>
    </row>
    <row r="418" spans="7:8" ht="15.75" customHeight="1" x14ac:dyDescent="0.2">
      <c r="G418" s="52"/>
      <c r="H418" s="52"/>
    </row>
    <row r="419" spans="7:8" ht="15.75" customHeight="1" x14ac:dyDescent="0.2">
      <c r="G419" s="52"/>
      <c r="H419" s="52"/>
    </row>
    <row r="420" spans="7:8" ht="15.75" customHeight="1" x14ac:dyDescent="0.2">
      <c r="G420" s="52"/>
      <c r="H420" s="52"/>
    </row>
    <row r="421" spans="7:8" ht="15.75" customHeight="1" x14ac:dyDescent="0.2">
      <c r="G421" s="52"/>
      <c r="H421" s="52"/>
    </row>
    <row r="422" spans="7:8" ht="15.75" customHeight="1" x14ac:dyDescent="0.2">
      <c r="G422" s="52"/>
      <c r="H422" s="52"/>
    </row>
    <row r="423" spans="7:8" ht="15.75" customHeight="1" x14ac:dyDescent="0.2">
      <c r="G423" s="52"/>
      <c r="H423" s="52"/>
    </row>
    <row r="424" spans="7:8" ht="15.75" customHeight="1" x14ac:dyDescent="0.2">
      <c r="G424" s="52"/>
      <c r="H424" s="52"/>
    </row>
    <row r="425" spans="7:8" ht="15.75" customHeight="1" x14ac:dyDescent="0.2">
      <c r="G425" s="52"/>
      <c r="H425" s="52"/>
    </row>
    <row r="426" spans="7:8" ht="15.75" customHeight="1" x14ac:dyDescent="0.2">
      <c r="G426" s="52"/>
      <c r="H426" s="52"/>
    </row>
    <row r="427" spans="7:8" ht="15.75" customHeight="1" x14ac:dyDescent="0.2">
      <c r="G427" s="52"/>
      <c r="H427" s="52"/>
    </row>
    <row r="428" spans="7:8" ht="15.75" customHeight="1" x14ac:dyDescent="0.2">
      <c r="G428" s="52"/>
      <c r="H428" s="52"/>
    </row>
    <row r="429" spans="7:8" ht="15.75" customHeight="1" x14ac:dyDescent="0.2">
      <c r="G429" s="52"/>
      <c r="H429" s="52"/>
    </row>
    <row r="430" spans="7:8" ht="15.75" customHeight="1" x14ac:dyDescent="0.2">
      <c r="G430" s="52"/>
      <c r="H430" s="52"/>
    </row>
    <row r="431" spans="7:8" ht="15.75" customHeight="1" x14ac:dyDescent="0.2">
      <c r="G431" s="52"/>
      <c r="H431" s="52"/>
    </row>
    <row r="432" spans="7:8" ht="15.75" customHeight="1" x14ac:dyDescent="0.2">
      <c r="G432" s="52"/>
      <c r="H432" s="52"/>
    </row>
    <row r="433" spans="7:8" ht="15.75" customHeight="1" x14ac:dyDescent="0.2">
      <c r="G433" s="52"/>
      <c r="H433" s="52"/>
    </row>
    <row r="434" spans="7:8" ht="15.75" customHeight="1" x14ac:dyDescent="0.2">
      <c r="G434" s="52"/>
      <c r="H434" s="52"/>
    </row>
    <row r="435" spans="7:8" ht="15.75" customHeight="1" x14ac:dyDescent="0.2">
      <c r="G435" s="52"/>
      <c r="H435" s="52"/>
    </row>
    <row r="436" spans="7:8" ht="15.75" customHeight="1" x14ac:dyDescent="0.2">
      <c r="G436" s="52"/>
      <c r="H436" s="52"/>
    </row>
    <row r="437" spans="7:8" ht="15.75" customHeight="1" x14ac:dyDescent="0.2">
      <c r="G437" s="52"/>
      <c r="H437" s="52"/>
    </row>
    <row r="438" spans="7:8" ht="15.75" customHeight="1" x14ac:dyDescent="0.2">
      <c r="G438" s="52"/>
      <c r="H438" s="52"/>
    </row>
    <row r="439" spans="7:8" ht="15.75" customHeight="1" x14ac:dyDescent="0.2">
      <c r="G439" s="52"/>
      <c r="H439" s="52"/>
    </row>
    <row r="440" spans="7:8" ht="15.75" customHeight="1" x14ac:dyDescent="0.2">
      <c r="G440" s="52"/>
      <c r="H440" s="52"/>
    </row>
    <row r="441" spans="7:8" ht="15.75" customHeight="1" x14ac:dyDescent="0.2">
      <c r="G441" s="52"/>
      <c r="H441" s="52"/>
    </row>
    <row r="442" spans="7:8" ht="15.75" customHeight="1" x14ac:dyDescent="0.2">
      <c r="G442" s="52"/>
      <c r="H442" s="52"/>
    </row>
    <row r="443" spans="7:8" ht="15.75" customHeight="1" x14ac:dyDescent="0.2">
      <c r="G443" s="52"/>
      <c r="H443" s="52"/>
    </row>
    <row r="444" spans="7:8" ht="15.75" customHeight="1" x14ac:dyDescent="0.2">
      <c r="G444" s="52"/>
      <c r="H444" s="52"/>
    </row>
    <row r="445" spans="7:8" ht="15.75" customHeight="1" x14ac:dyDescent="0.2">
      <c r="G445" s="52"/>
      <c r="H445" s="52"/>
    </row>
    <row r="446" spans="7:8" ht="15.75" customHeight="1" x14ac:dyDescent="0.2">
      <c r="G446" s="52"/>
      <c r="H446" s="52"/>
    </row>
    <row r="447" spans="7:8" ht="15.75" customHeight="1" x14ac:dyDescent="0.2">
      <c r="G447" s="52"/>
      <c r="H447" s="52"/>
    </row>
    <row r="448" spans="7:8" ht="15.75" customHeight="1" x14ac:dyDescent="0.2">
      <c r="G448" s="52"/>
      <c r="H448" s="52"/>
    </row>
    <row r="449" spans="7:8" ht="15.75" customHeight="1" x14ac:dyDescent="0.2">
      <c r="G449" s="52"/>
      <c r="H449" s="52"/>
    </row>
    <row r="450" spans="7:8" ht="15.75" customHeight="1" x14ac:dyDescent="0.2">
      <c r="G450" s="52"/>
      <c r="H450" s="52"/>
    </row>
    <row r="451" spans="7:8" ht="15.75" customHeight="1" x14ac:dyDescent="0.2">
      <c r="G451" s="52"/>
      <c r="H451" s="52"/>
    </row>
    <row r="452" spans="7:8" ht="15.75" customHeight="1" x14ac:dyDescent="0.2">
      <c r="G452" s="52"/>
      <c r="H452" s="52"/>
    </row>
    <row r="453" spans="7:8" ht="15.75" customHeight="1" x14ac:dyDescent="0.2">
      <c r="G453" s="52"/>
      <c r="H453" s="52"/>
    </row>
    <row r="454" spans="7:8" ht="15.75" customHeight="1" x14ac:dyDescent="0.2">
      <c r="G454" s="52"/>
      <c r="H454" s="52"/>
    </row>
    <row r="455" spans="7:8" ht="15.75" customHeight="1" x14ac:dyDescent="0.2">
      <c r="G455" s="52"/>
      <c r="H455" s="52"/>
    </row>
    <row r="456" spans="7:8" ht="15.75" customHeight="1" x14ac:dyDescent="0.2">
      <c r="G456" s="52"/>
      <c r="H456" s="52"/>
    </row>
    <row r="457" spans="7:8" ht="15.75" customHeight="1" x14ac:dyDescent="0.2">
      <c r="G457" s="52"/>
      <c r="H457" s="52"/>
    </row>
    <row r="458" spans="7:8" ht="15.75" customHeight="1" x14ac:dyDescent="0.2">
      <c r="G458" s="52"/>
      <c r="H458" s="52"/>
    </row>
    <row r="459" spans="7:8" ht="15.75" customHeight="1" x14ac:dyDescent="0.2">
      <c r="G459" s="52"/>
      <c r="H459" s="52"/>
    </row>
    <row r="460" spans="7:8" ht="15.75" customHeight="1" x14ac:dyDescent="0.2">
      <c r="G460" s="52"/>
      <c r="H460" s="52"/>
    </row>
    <row r="461" spans="7:8" ht="15.75" customHeight="1" x14ac:dyDescent="0.2">
      <c r="G461" s="52"/>
      <c r="H461" s="52"/>
    </row>
    <row r="462" spans="7:8" ht="15.75" customHeight="1" x14ac:dyDescent="0.2">
      <c r="G462" s="52"/>
      <c r="H462" s="52"/>
    </row>
    <row r="463" spans="7:8" ht="15.75" customHeight="1" x14ac:dyDescent="0.2">
      <c r="G463" s="52"/>
      <c r="H463" s="52"/>
    </row>
    <row r="464" spans="7:8" ht="15.75" customHeight="1" x14ac:dyDescent="0.2">
      <c r="G464" s="52"/>
      <c r="H464" s="52"/>
    </row>
    <row r="465" spans="7:8" ht="15.75" customHeight="1" x14ac:dyDescent="0.2">
      <c r="G465" s="52"/>
      <c r="H465" s="52"/>
    </row>
    <row r="466" spans="7:8" ht="15.75" customHeight="1" x14ac:dyDescent="0.2">
      <c r="G466" s="52"/>
      <c r="H466" s="52"/>
    </row>
    <row r="467" spans="7:8" ht="15.75" customHeight="1" x14ac:dyDescent="0.2">
      <c r="G467" s="52"/>
      <c r="H467" s="52"/>
    </row>
    <row r="468" spans="7:8" ht="15.75" customHeight="1" x14ac:dyDescent="0.2">
      <c r="G468" s="52"/>
      <c r="H468" s="52"/>
    </row>
    <row r="469" spans="7:8" ht="15.75" customHeight="1" x14ac:dyDescent="0.2">
      <c r="G469" s="52"/>
      <c r="H469" s="52"/>
    </row>
    <row r="470" spans="7:8" ht="15.75" customHeight="1" x14ac:dyDescent="0.2">
      <c r="G470" s="52"/>
      <c r="H470" s="52"/>
    </row>
    <row r="471" spans="7:8" ht="15.75" customHeight="1" x14ac:dyDescent="0.2">
      <c r="G471" s="52"/>
      <c r="H471" s="52"/>
    </row>
    <row r="472" spans="7:8" ht="15.75" customHeight="1" x14ac:dyDescent="0.2">
      <c r="G472" s="52"/>
      <c r="H472" s="52"/>
    </row>
    <row r="473" spans="7:8" ht="15.75" customHeight="1" x14ac:dyDescent="0.2">
      <c r="G473" s="52"/>
      <c r="H473" s="52"/>
    </row>
    <row r="474" spans="7:8" ht="15.75" customHeight="1" x14ac:dyDescent="0.2">
      <c r="G474" s="52"/>
      <c r="H474" s="52"/>
    </row>
    <row r="475" spans="7:8" ht="15.75" customHeight="1" x14ac:dyDescent="0.2">
      <c r="G475" s="52"/>
      <c r="H475" s="52"/>
    </row>
    <row r="476" spans="7:8" ht="15.75" customHeight="1" x14ac:dyDescent="0.2">
      <c r="G476" s="52"/>
      <c r="H476" s="52"/>
    </row>
    <row r="477" spans="7:8" ht="15.75" customHeight="1" x14ac:dyDescent="0.2">
      <c r="G477" s="52"/>
      <c r="H477" s="52"/>
    </row>
    <row r="478" spans="7:8" ht="15.75" customHeight="1" x14ac:dyDescent="0.2">
      <c r="G478" s="52"/>
      <c r="H478" s="52"/>
    </row>
    <row r="479" spans="7:8" ht="15.75" customHeight="1" x14ac:dyDescent="0.2">
      <c r="G479" s="52"/>
      <c r="H479" s="52"/>
    </row>
    <row r="480" spans="7:8" ht="15.75" customHeight="1" x14ac:dyDescent="0.2">
      <c r="G480" s="52"/>
      <c r="H480" s="52"/>
    </row>
    <row r="481" spans="7:8" ht="15.75" customHeight="1" x14ac:dyDescent="0.2">
      <c r="G481" s="52"/>
      <c r="H481" s="52"/>
    </row>
    <row r="482" spans="7:8" ht="15.75" customHeight="1" x14ac:dyDescent="0.2">
      <c r="G482" s="52"/>
      <c r="H482" s="52"/>
    </row>
    <row r="483" spans="7:8" ht="15.75" customHeight="1" x14ac:dyDescent="0.2">
      <c r="G483" s="52"/>
      <c r="H483" s="52"/>
    </row>
    <row r="484" spans="7:8" ht="15.75" customHeight="1" x14ac:dyDescent="0.2">
      <c r="G484" s="52"/>
      <c r="H484" s="52"/>
    </row>
    <row r="485" spans="7:8" ht="15.75" customHeight="1" x14ac:dyDescent="0.2">
      <c r="G485" s="52"/>
      <c r="H485" s="52"/>
    </row>
    <row r="486" spans="7:8" ht="15.75" customHeight="1" x14ac:dyDescent="0.2">
      <c r="G486" s="52"/>
      <c r="H486" s="52"/>
    </row>
    <row r="487" spans="7:8" ht="15.75" customHeight="1" x14ac:dyDescent="0.2">
      <c r="G487" s="52"/>
      <c r="H487" s="52"/>
    </row>
    <row r="488" spans="7:8" ht="15.75" customHeight="1" x14ac:dyDescent="0.2">
      <c r="G488" s="52"/>
      <c r="H488" s="52"/>
    </row>
    <row r="489" spans="7:8" ht="15.75" customHeight="1" x14ac:dyDescent="0.2">
      <c r="G489" s="52"/>
      <c r="H489" s="52"/>
    </row>
    <row r="490" spans="7:8" ht="15.75" customHeight="1" x14ac:dyDescent="0.2">
      <c r="G490" s="52"/>
      <c r="H490" s="52"/>
    </row>
    <row r="491" spans="7:8" ht="15.75" customHeight="1" x14ac:dyDescent="0.2">
      <c r="G491" s="52"/>
      <c r="H491" s="52"/>
    </row>
    <row r="492" spans="7:8" ht="15.75" customHeight="1" x14ac:dyDescent="0.2">
      <c r="G492" s="52"/>
      <c r="H492" s="52"/>
    </row>
    <row r="493" spans="7:8" ht="15.75" customHeight="1" x14ac:dyDescent="0.2">
      <c r="G493" s="52"/>
      <c r="H493" s="52"/>
    </row>
    <row r="494" spans="7:8" ht="15.75" customHeight="1" x14ac:dyDescent="0.2">
      <c r="G494" s="52"/>
      <c r="H494" s="52"/>
    </row>
    <row r="495" spans="7:8" ht="15.75" customHeight="1" x14ac:dyDescent="0.2">
      <c r="G495" s="52"/>
      <c r="H495" s="52"/>
    </row>
    <row r="496" spans="7:8" ht="15.75" customHeight="1" x14ac:dyDescent="0.2">
      <c r="G496" s="52"/>
      <c r="H496" s="52"/>
    </row>
    <row r="497" spans="7:8" ht="15.75" customHeight="1" x14ac:dyDescent="0.2">
      <c r="G497" s="52"/>
      <c r="H497" s="52"/>
    </row>
    <row r="498" spans="7:8" ht="15.75" customHeight="1" x14ac:dyDescent="0.2">
      <c r="G498" s="52"/>
      <c r="H498" s="52"/>
    </row>
    <row r="499" spans="7:8" ht="15.75" customHeight="1" x14ac:dyDescent="0.2">
      <c r="G499" s="52"/>
      <c r="H499" s="52"/>
    </row>
    <row r="500" spans="7:8" ht="15.75" customHeight="1" x14ac:dyDescent="0.2">
      <c r="G500" s="52"/>
      <c r="H500" s="52"/>
    </row>
    <row r="501" spans="7:8" ht="15.75" customHeight="1" x14ac:dyDescent="0.2">
      <c r="G501" s="52"/>
      <c r="H501" s="52"/>
    </row>
    <row r="502" spans="7:8" ht="15.75" customHeight="1" x14ac:dyDescent="0.2">
      <c r="G502" s="52"/>
      <c r="H502" s="52"/>
    </row>
    <row r="503" spans="7:8" ht="15.75" customHeight="1" x14ac:dyDescent="0.2">
      <c r="G503" s="52"/>
      <c r="H503" s="52"/>
    </row>
    <row r="504" spans="7:8" ht="15.75" customHeight="1" x14ac:dyDescent="0.2">
      <c r="G504" s="52"/>
      <c r="H504" s="52"/>
    </row>
    <row r="505" spans="7:8" ht="15.75" customHeight="1" x14ac:dyDescent="0.2">
      <c r="G505" s="52"/>
      <c r="H505" s="52"/>
    </row>
    <row r="506" spans="7:8" ht="15.75" customHeight="1" x14ac:dyDescent="0.2">
      <c r="G506" s="52"/>
      <c r="H506" s="52"/>
    </row>
    <row r="507" spans="7:8" ht="15.75" customHeight="1" x14ac:dyDescent="0.2">
      <c r="G507" s="52"/>
      <c r="H507" s="52"/>
    </row>
    <row r="508" spans="7:8" ht="15.75" customHeight="1" x14ac:dyDescent="0.2">
      <c r="G508" s="52"/>
      <c r="H508" s="52"/>
    </row>
    <row r="509" spans="7:8" ht="15.75" customHeight="1" x14ac:dyDescent="0.2">
      <c r="G509" s="52"/>
      <c r="H509" s="52"/>
    </row>
    <row r="510" spans="7:8" ht="15.75" customHeight="1" x14ac:dyDescent="0.2">
      <c r="G510" s="52"/>
      <c r="H510" s="52"/>
    </row>
    <row r="511" spans="7:8" ht="15.75" customHeight="1" x14ac:dyDescent="0.2">
      <c r="G511" s="52"/>
      <c r="H511" s="52"/>
    </row>
    <row r="512" spans="7:8" ht="15.75" customHeight="1" x14ac:dyDescent="0.2">
      <c r="G512" s="52"/>
      <c r="H512" s="52"/>
    </row>
    <row r="513" spans="7:8" ht="15.75" customHeight="1" x14ac:dyDescent="0.2">
      <c r="G513" s="52"/>
      <c r="H513" s="52"/>
    </row>
    <row r="514" spans="7:8" ht="15.75" customHeight="1" x14ac:dyDescent="0.2">
      <c r="G514" s="52"/>
      <c r="H514" s="52"/>
    </row>
    <row r="515" spans="7:8" ht="15.75" customHeight="1" x14ac:dyDescent="0.2">
      <c r="G515" s="52"/>
      <c r="H515" s="52"/>
    </row>
    <row r="516" spans="7:8" ht="15.75" customHeight="1" x14ac:dyDescent="0.2">
      <c r="G516" s="52"/>
      <c r="H516" s="52"/>
    </row>
    <row r="517" spans="7:8" ht="15.75" customHeight="1" x14ac:dyDescent="0.2">
      <c r="G517" s="52"/>
      <c r="H517" s="52"/>
    </row>
    <row r="518" spans="7:8" ht="15.75" customHeight="1" x14ac:dyDescent="0.2">
      <c r="G518" s="52"/>
      <c r="H518" s="52"/>
    </row>
    <row r="519" spans="7:8" ht="15.75" customHeight="1" x14ac:dyDescent="0.2">
      <c r="G519" s="52"/>
      <c r="H519" s="52"/>
    </row>
    <row r="520" spans="7:8" ht="15.75" customHeight="1" x14ac:dyDescent="0.2">
      <c r="G520" s="52"/>
      <c r="H520" s="52"/>
    </row>
    <row r="521" spans="7:8" ht="15.75" customHeight="1" x14ac:dyDescent="0.2">
      <c r="G521" s="52"/>
      <c r="H521" s="52"/>
    </row>
    <row r="522" spans="7:8" ht="15.75" customHeight="1" x14ac:dyDescent="0.2">
      <c r="G522" s="52"/>
      <c r="H522" s="52"/>
    </row>
    <row r="523" spans="7:8" ht="15.75" customHeight="1" x14ac:dyDescent="0.2">
      <c r="G523" s="52"/>
      <c r="H523" s="52"/>
    </row>
    <row r="524" spans="7:8" ht="15.75" customHeight="1" x14ac:dyDescent="0.2">
      <c r="G524" s="52"/>
      <c r="H524" s="52"/>
    </row>
    <row r="525" spans="7:8" ht="15.75" customHeight="1" x14ac:dyDescent="0.2">
      <c r="G525" s="52"/>
      <c r="H525" s="52"/>
    </row>
    <row r="526" spans="7:8" ht="15.75" customHeight="1" x14ac:dyDescent="0.2">
      <c r="G526" s="52"/>
      <c r="H526" s="52"/>
    </row>
    <row r="527" spans="7:8" ht="15.75" customHeight="1" x14ac:dyDescent="0.2">
      <c r="G527" s="52"/>
      <c r="H527" s="52"/>
    </row>
    <row r="528" spans="7:8" ht="15.75" customHeight="1" x14ac:dyDescent="0.2">
      <c r="G528" s="52"/>
      <c r="H528" s="52"/>
    </row>
    <row r="529" spans="7:8" ht="15.75" customHeight="1" x14ac:dyDescent="0.2">
      <c r="G529" s="52"/>
      <c r="H529" s="52"/>
    </row>
    <row r="530" spans="7:8" ht="15.75" customHeight="1" x14ac:dyDescent="0.2">
      <c r="G530" s="52"/>
      <c r="H530" s="52"/>
    </row>
    <row r="531" spans="7:8" ht="15.75" customHeight="1" x14ac:dyDescent="0.2">
      <c r="G531" s="52"/>
      <c r="H531" s="52"/>
    </row>
    <row r="532" spans="7:8" ht="15.75" customHeight="1" x14ac:dyDescent="0.2">
      <c r="G532" s="52"/>
      <c r="H532" s="52"/>
    </row>
    <row r="533" spans="7:8" ht="15.75" customHeight="1" x14ac:dyDescent="0.2">
      <c r="G533" s="52"/>
      <c r="H533" s="52"/>
    </row>
    <row r="534" spans="7:8" ht="15.75" customHeight="1" x14ac:dyDescent="0.2">
      <c r="G534" s="52"/>
      <c r="H534" s="52"/>
    </row>
    <row r="535" spans="7:8" ht="15.75" customHeight="1" x14ac:dyDescent="0.2">
      <c r="G535" s="52"/>
      <c r="H535" s="52"/>
    </row>
    <row r="536" spans="7:8" ht="15.75" customHeight="1" x14ac:dyDescent="0.2">
      <c r="G536" s="52"/>
      <c r="H536" s="52"/>
    </row>
    <row r="537" spans="7:8" ht="15.75" customHeight="1" x14ac:dyDescent="0.2">
      <c r="G537" s="52"/>
      <c r="H537" s="52"/>
    </row>
    <row r="538" spans="7:8" ht="15.75" customHeight="1" x14ac:dyDescent="0.2">
      <c r="G538" s="52"/>
      <c r="H538" s="52"/>
    </row>
    <row r="539" spans="7:8" ht="15.75" customHeight="1" x14ac:dyDescent="0.2">
      <c r="G539" s="52"/>
      <c r="H539" s="52"/>
    </row>
    <row r="540" spans="7:8" ht="15.75" customHeight="1" x14ac:dyDescent="0.2">
      <c r="G540" s="52"/>
      <c r="H540" s="52"/>
    </row>
    <row r="541" spans="7:8" ht="15.75" customHeight="1" x14ac:dyDescent="0.2">
      <c r="G541" s="52"/>
      <c r="H541" s="52"/>
    </row>
    <row r="542" spans="7:8" ht="15.75" customHeight="1" x14ac:dyDescent="0.2">
      <c r="G542" s="52"/>
      <c r="H542" s="52"/>
    </row>
    <row r="543" spans="7:8" ht="15.75" customHeight="1" x14ac:dyDescent="0.2">
      <c r="G543" s="52"/>
      <c r="H543" s="52"/>
    </row>
    <row r="544" spans="7:8" ht="15.75" customHeight="1" x14ac:dyDescent="0.2">
      <c r="G544" s="52"/>
      <c r="H544" s="52"/>
    </row>
    <row r="545" spans="7:8" ht="15.75" customHeight="1" x14ac:dyDescent="0.2">
      <c r="G545" s="52"/>
      <c r="H545" s="52"/>
    </row>
    <row r="546" spans="7:8" ht="15.75" customHeight="1" x14ac:dyDescent="0.2">
      <c r="G546" s="52"/>
      <c r="H546" s="52"/>
    </row>
    <row r="547" spans="7:8" ht="15.75" customHeight="1" x14ac:dyDescent="0.2">
      <c r="G547" s="52"/>
      <c r="H547" s="52"/>
    </row>
    <row r="548" spans="7:8" ht="15.75" customHeight="1" x14ac:dyDescent="0.2">
      <c r="G548" s="52"/>
      <c r="H548" s="52"/>
    </row>
    <row r="549" spans="7:8" ht="15.75" customHeight="1" x14ac:dyDescent="0.2">
      <c r="G549" s="52"/>
      <c r="H549" s="52"/>
    </row>
    <row r="550" spans="7:8" ht="15.75" customHeight="1" x14ac:dyDescent="0.2">
      <c r="G550" s="52"/>
      <c r="H550" s="52"/>
    </row>
    <row r="551" spans="7:8" ht="15.75" customHeight="1" x14ac:dyDescent="0.2">
      <c r="G551" s="52"/>
      <c r="H551" s="52"/>
    </row>
    <row r="552" spans="7:8" ht="15.75" customHeight="1" x14ac:dyDescent="0.2">
      <c r="G552" s="52"/>
      <c r="H552" s="52"/>
    </row>
    <row r="553" spans="7:8" ht="15.75" customHeight="1" x14ac:dyDescent="0.2">
      <c r="G553" s="52"/>
      <c r="H553" s="52"/>
    </row>
    <row r="554" spans="7:8" ht="15.75" customHeight="1" x14ac:dyDescent="0.2">
      <c r="G554" s="52"/>
      <c r="H554" s="52"/>
    </row>
    <row r="555" spans="7:8" ht="15.75" customHeight="1" x14ac:dyDescent="0.2">
      <c r="G555" s="52"/>
      <c r="H555" s="52"/>
    </row>
    <row r="556" spans="7:8" ht="15.75" customHeight="1" x14ac:dyDescent="0.2">
      <c r="G556" s="52"/>
      <c r="H556" s="52"/>
    </row>
    <row r="557" spans="7:8" ht="15.75" customHeight="1" x14ac:dyDescent="0.2">
      <c r="G557" s="52"/>
      <c r="H557" s="52"/>
    </row>
    <row r="558" spans="7:8" ht="15.75" customHeight="1" x14ac:dyDescent="0.2">
      <c r="G558" s="52"/>
      <c r="H558" s="52"/>
    </row>
    <row r="559" spans="7:8" ht="15.75" customHeight="1" x14ac:dyDescent="0.2">
      <c r="G559" s="52"/>
      <c r="H559" s="52"/>
    </row>
    <row r="560" spans="7:8" ht="15.75" customHeight="1" x14ac:dyDescent="0.2">
      <c r="G560" s="52"/>
      <c r="H560" s="52"/>
    </row>
    <row r="561" spans="7:8" ht="15.75" customHeight="1" x14ac:dyDescent="0.2">
      <c r="G561" s="52"/>
      <c r="H561" s="52"/>
    </row>
    <row r="562" spans="7:8" ht="15.75" customHeight="1" x14ac:dyDescent="0.2">
      <c r="G562" s="52"/>
      <c r="H562" s="52"/>
    </row>
    <row r="563" spans="7:8" ht="15.75" customHeight="1" x14ac:dyDescent="0.2">
      <c r="G563" s="52"/>
      <c r="H563" s="52"/>
    </row>
    <row r="564" spans="7:8" ht="15.75" customHeight="1" x14ac:dyDescent="0.2">
      <c r="G564" s="52"/>
      <c r="H564" s="52"/>
    </row>
    <row r="565" spans="7:8" ht="15.75" customHeight="1" x14ac:dyDescent="0.2">
      <c r="G565" s="52"/>
      <c r="H565" s="52"/>
    </row>
    <row r="566" spans="7:8" ht="15.75" customHeight="1" x14ac:dyDescent="0.2">
      <c r="G566" s="52"/>
      <c r="H566" s="52"/>
    </row>
    <row r="567" spans="7:8" ht="15.75" customHeight="1" x14ac:dyDescent="0.2">
      <c r="G567" s="52"/>
      <c r="H567" s="52"/>
    </row>
    <row r="568" spans="7:8" ht="15.75" customHeight="1" x14ac:dyDescent="0.2">
      <c r="G568" s="52"/>
      <c r="H568" s="52"/>
    </row>
    <row r="569" spans="7:8" ht="15.75" customHeight="1" x14ac:dyDescent="0.2">
      <c r="G569" s="52"/>
      <c r="H569" s="52"/>
    </row>
    <row r="570" spans="7:8" ht="15.75" customHeight="1" x14ac:dyDescent="0.2">
      <c r="G570" s="52"/>
      <c r="H570" s="52"/>
    </row>
    <row r="571" spans="7:8" ht="15.75" customHeight="1" x14ac:dyDescent="0.2">
      <c r="G571" s="52"/>
      <c r="H571" s="52"/>
    </row>
    <row r="572" spans="7:8" ht="15.75" customHeight="1" x14ac:dyDescent="0.2">
      <c r="G572" s="52"/>
      <c r="H572" s="52"/>
    </row>
    <row r="573" spans="7:8" ht="15.75" customHeight="1" x14ac:dyDescent="0.2">
      <c r="G573" s="52"/>
      <c r="H573" s="52"/>
    </row>
    <row r="574" spans="7:8" ht="15.75" customHeight="1" x14ac:dyDescent="0.2">
      <c r="G574" s="52"/>
      <c r="H574" s="52"/>
    </row>
    <row r="575" spans="7:8" ht="15.75" customHeight="1" x14ac:dyDescent="0.2">
      <c r="G575" s="52"/>
      <c r="H575" s="52"/>
    </row>
    <row r="576" spans="7:8" ht="15.75" customHeight="1" x14ac:dyDescent="0.2">
      <c r="G576" s="52"/>
      <c r="H576" s="52"/>
    </row>
    <row r="577" spans="7:8" ht="15.75" customHeight="1" x14ac:dyDescent="0.2">
      <c r="G577" s="52"/>
      <c r="H577" s="52"/>
    </row>
    <row r="578" spans="7:8" ht="15.75" customHeight="1" x14ac:dyDescent="0.2">
      <c r="G578" s="52"/>
      <c r="H578" s="52"/>
    </row>
    <row r="579" spans="7:8" ht="15.75" customHeight="1" x14ac:dyDescent="0.2">
      <c r="G579" s="52"/>
      <c r="H579" s="52"/>
    </row>
    <row r="580" spans="7:8" ht="15.75" customHeight="1" x14ac:dyDescent="0.2">
      <c r="G580" s="52"/>
      <c r="H580" s="52"/>
    </row>
    <row r="581" spans="7:8" ht="15.75" customHeight="1" x14ac:dyDescent="0.2">
      <c r="G581" s="52"/>
      <c r="H581" s="52"/>
    </row>
    <row r="582" spans="7:8" ht="15.75" customHeight="1" x14ac:dyDescent="0.2">
      <c r="G582" s="52"/>
      <c r="H582" s="52"/>
    </row>
    <row r="583" spans="7:8" ht="15.75" customHeight="1" x14ac:dyDescent="0.2">
      <c r="G583" s="52"/>
      <c r="H583" s="52"/>
    </row>
    <row r="584" spans="7:8" ht="15.75" customHeight="1" x14ac:dyDescent="0.2">
      <c r="G584" s="52"/>
      <c r="H584" s="52"/>
    </row>
    <row r="585" spans="7:8" ht="15.75" customHeight="1" x14ac:dyDescent="0.2">
      <c r="G585" s="52"/>
      <c r="H585" s="52"/>
    </row>
    <row r="586" spans="7:8" ht="15.75" customHeight="1" x14ac:dyDescent="0.2">
      <c r="G586" s="52"/>
      <c r="H586" s="52"/>
    </row>
    <row r="587" spans="7:8" ht="15.75" customHeight="1" x14ac:dyDescent="0.2">
      <c r="G587" s="52"/>
      <c r="H587" s="52"/>
    </row>
    <row r="588" spans="7:8" ht="15.75" customHeight="1" x14ac:dyDescent="0.2">
      <c r="G588" s="52"/>
      <c r="H588" s="52"/>
    </row>
    <row r="589" spans="7:8" ht="15.75" customHeight="1" x14ac:dyDescent="0.2">
      <c r="G589" s="52"/>
      <c r="H589" s="52"/>
    </row>
    <row r="590" spans="7:8" ht="15.75" customHeight="1" x14ac:dyDescent="0.2">
      <c r="G590" s="52"/>
      <c r="H590" s="52"/>
    </row>
    <row r="591" spans="7:8" ht="15.75" customHeight="1" x14ac:dyDescent="0.2">
      <c r="G591" s="52"/>
      <c r="H591" s="52"/>
    </row>
    <row r="592" spans="7:8" ht="15.75" customHeight="1" x14ac:dyDescent="0.2">
      <c r="G592" s="52"/>
      <c r="H592" s="52"/>
    </row>
    <row r="593" spans="7:8" ht="15.75" customHeight="1" x14ac:dyDescent="0.2">
      <c r="G593" s="52"/>
      <c r="H593" s="52"/>
    </row>
    <row r="594" spans="7:8" ht="15.75" customHeight="1" x14ac:dyDescent="0.2">
      <c r="G594" s="52"/>
      <c r="H594" s="52"/>
    </row>
    <row r="595" spans="7:8" ht="15.75" customHeight="1" x14ac:dyDescent="0.2">
      <c r="G595" s="52"/>
      <c r="H595" s="52"/>
    </row>
    <row r="596" spans="7:8" ht="15.75" customHeight="1" x14ac:dyDescent="0.2">
      <c r="G596" s="52"/>
      <c r="H596" s="52"/>
    </row>
    <row r="597" spans="7:8" ht="15.75" customHeight="1" x14ac:dyDescent="0.2">
      <c r="G597" s="52"/>
      <c r="H597" s="52"/>
    </row>
    <row r="598" spans="7:8" ht="15.75" customHeight="1" x14ac:dyDescent="0.2">
      <c r="G598" s="52"/>
      <c r="H598" s="52"/>
    </row>
    <row r="599" spans="7:8" ht="15.75" customHeight="1" x14ac:dyDescent="0.2">
      <c r="G599" s="52"/>
      <c r="H599" s="52"/>
    </row>
    <row r="600" spans="7:8" ht="15.75" customHeight="1" x14ac:dyDescent="0.2">
      <c r="G600" s="52"/>
      <c r="H600" s="52"/>
    </row>
    <row r="601" spans="7:8" ht="15.75" customHeight="1" x14ac:dyDescent="0.2">
      <c r="G601" s="52"/>
      <c r="H601" s="52"/>
    </row>
    <row r="602" spans="7:8" ht="15.75" customHeight="1" x14ac:dyDescent="0.2">
      <c r="G602" s="52"/>
      <c r="H602" s="52"/>
    </row>
    <row r="603" spans="7:8" ht="15.75" customHeight="1" x14ac:dyDescent="0.2">
      <c r="G603" s="52"/>
      <c r="H603" s="52"/>
    </row>
    <row r="604" spans="7:8" ht="15.75" customHeight="1" x14ac:dyDescent="0.2">
      <c r="G604" s="52"/>
      <c r="H604" s="52"/>
    </row>
    <row r="605" spans="7:8" ht="15.75" customHeight="1" x14ac:dyDescent="0.2">
      <c r="G605" s="52"/>
      <c r="H605" s="52"/>
    </row>
    <row r="606" spans="7:8" ht="15.75" customHeight="1" x14ac:dyDescent="0.2">
      <c r="G606" s="52"/>
      <c r="H606" s="52"/>
    </row>
    <row r="607" spans="7:8" ht="15.75" customHeight="1" x14ac:dyDescent="0.2">
      <c r="G607" s="52"/>
      <c r="H607" s="52"/>
    </row>
    <row r="608" spans="7:8" ht="15.75" customHeight="1" x14ac:dyDescent="0.2">
      <c r="G608" s="52"/>
      <c r="H608" s="52"/>
    </row>
    <row r="609" spans="7:8" ht="15.75" customHeight="1" x14ac:dyDescent="0.2">
      <c r="G609" s="52"/>
      <c r="H609" s="52"/>
    </row>
    <row r="610" spans="7:8" ht="15.75" customHeight="1" x14ac:dyDescent="0.2">
      <c r="G610" s="52"/>
      <c r="H610" s="52"/>
    </row>
    <row r="611" spans="7:8" ht="15.75" customHeight="1" x14ac:dyDescent="0.2">
      <c r="G611" s="52"/>
      <c r="H611" s="52"/>
    </row>
    <row r="612" spans="7:8" ht="15.75" customHeight="1" x14ac:dyDescent="0.2">
      <c r="G612" s="52"/>
      <c r="H612" s="52"/>
    </row>
    <row r="613" spans="7:8" ht="15.75" customHeight="1" x14ac:dyDescent="0.2">
      <c r="G613" s="52"/>
      <c r="H613" s="52"/>
    </row>
    <row r="614" spans="7:8" ht="15.75" customHeight="1" x14ac:dyDescent="0.2">
      <c r="G614" s="52"/>
      <c r="H614" s="52"/>
    </row>
    <row r="615" spans="7:8" ht="15.75" customHeight="1" x14ac:dyDescent="0.2">
      <c r="G615" s="52"/>
      <c r="H615" s="52"/>
    </row>
    <row r="616" spans="7:8" ht="15.75" customHeight="1" x14ac:dyDescent="0.2">
      <c r="G616" s="52"/>
      <c r="H616" s="52"/>
    </row>
    <row r="617" spans="7:8" ht="15.75" customHeight="1" x14ac:dyDescent="0.2">
      <c r="G617" s="52"/>
      <c r="H617" s="52"/>
    </row>
    <row r="618" spans="7:8" ht="15.75" customHeight="1" x14ac:dyDescent="0.2">
      <c r="G618" s="52"/>
      <c r="H618" s="52"/>
    </row>
    <row r="619" spans="7:8" ht="15.75" customHeight="1" x14ac:dyDescent="0.2">
      <c r="G619" s="52"/>
      <c r="H619" s="52"/>
    </row>
    <row r="620" spans="7:8" ht="15.75" customHeight="1" x14ac:dyDescent="0.2">
      <c r="G620" s="52"/>
      <c r="H620" s="52"/>
    </row>
    <row r="621" spans="7:8" ht="15.75" customHeight="1" x14ac:dyDescent="0.2">
      <c r="G621" s="52"/>
      <c r="H621" s="52"/>
    </row>
    <row r="622" spans="7:8" ht="15.75" customHeight="1" x14ac:dyDescent="0.2">
      <c r="G622" s="52"/>
      <c r="H622" s="52"/>
    </row>
    <row r="623" spans="7:8" ht="15.75" customHeight="1" x14ac:dyDescent="0.2">
      <c r="G623" s="52"/>
      <c r="H623" s="52"/>
    </row>
    <row r="624" spans="7:8" ht="15.75" customHeight="1" x14ac:dyDescent="0.2">
      <c r="G624" s="52"/>
      <c r="H624" s="52"/>
    </row>
    <row r="625" spans="7:8" ht="15.75" customHeight="1" x14ac:dyDescent="0.2">
      <c r="G625" s="52"/>
      <c r="H625" s="52"/>
    </row>
    <row r="626" spans="7:8" ht="15.75" customHeight="1" x14ac:dyDescent="0.2">
      <c r="G626" s="52"/>
      <c r="H626" s="52"/>
    </row>
    <row r="627" spans="7:8" ht="15.75" customHeight="1" x14ac:dyDescent="0.2">
      <c r="G627" s="52"/>
      <c r="H627" s="52"/>
    </row>
    <row r="628" spans="7:8" ht="15.75" customHeight="1" x14ac:dyDescent="0.2">
      <c r="G628" s="52"/>
      <c r="H628" s="52"/>
    </row>
    <row r="629" spans="7:8" ht="15.75" customHeight="1" x14ac:dyDescent="0.2">
      <c r="G629" s="52"/>
      <c r="H629" s="52"/>
    </row>
    <row r="630" spans="7:8" ht="15.75" customHeight="1" x14ac:dyDescent="0.2">
      <c r="G630" s="52"/>
      <c r="H630" s="52"/>
    </row>
    <row r="631" spans="7:8" ht="15.75" customHeight="1" x14ac:dyDescent="0.2">
      <c r="G631" s="52"/>
      <c r="H631" s="52"/>
    </row>
    <row r="632" spans="7:8" ht="15.75" customHeight="1" x14ac:dyDescent="0.2">
      <c r="G632" s="52"/>
      <c r="H632" s="52"/>
    </row>
    <row r="633" spans="7:8" ht="15.75" customHeight="1" x14ac:dyDescent="0.2">
      <c r="G633" s="52"/>
      <c r="H633" s="52"/>
    </row>
    <row r="634" spans="7:8" ht="15.75" customHeight="1" x14ac:dyDescent="0.2">
      <c r="G634" s="52"/>
      <c r="H634" s="52"/>
    </row>
    <row r="635" spans="7:8" ht="15.75" customHeight="1" x14ac:dyDescent="0.2">
      <c r="G635" s="52"/>
      <c r="H635" s="52"/>
    </row>
    <row r="636" spans="7:8" ht="15.75" customHeight="1" x14ac:dyDescent="0.2">
      <c r="G636" s="52"/>
      <c r="H636" s="52"/>
    </row>
    <row r="637" spans="7:8" ht="15.75" customHeight="1" x14ac:dyDescent="0.2">
      <c r="G637" s="52"/>
      <c r="H637" s="52"/>
    </row>
    <row r="638" spans="7:8" ht="15.75" customHeight="1" x14ac:dyDescent="0.2">
      <c r="G638" s="52"/>
      <c r="H638" s="52"/>
    </row>
    <row r="639" spans="7:8" ht="15.75" customHeight="1" x14ac:dyDescent="0.2">
      <c r="G639" s="52"/>
      <c r="H639" s="52"/>
    </row>
    <row r="640" spans="7:8" ht="15.75" customHeight="1" x14ac:dyDescent="0.2">
      <c r="G640" s="52"/>
      <c r="H640" s="52"/>
    </row>
    <row r="641" spans="7:8" ht="15.75" customHeight="1" x14ac:dyDescent="0.2">
      <c r="G641" s="52"/>
      <c r="H641" s="52"/>
    </row>
    <row r="642" spans="7:8" ht="15.75" customHeight="1" x14ac:dyDescent="0.2">
      <c r="G642" s="52"/>
      <c r="H642" s="52"/>
    </row>
    <row r="643" spans="7:8" ht="15.75" customHeight="1" x14ac:dyDescent="0.2">
      <c r="G643" s="52"/>
      <c r="H643" s="52"/>
    </row>
    <row r="644" spans="7:8" ht="15.75" customHeight="1" x14ac:dyDescent="0.2">
      <c r="G644" s="52"/>
      <c r="H644" s="52"/>
    </row>
    <row r="645" spans="7:8" ht="15.75" customHeight="1" x14ac:dyDescent="0.2">
      <c r="G645" s="52"/>
      <c r="H645" s="52"/>
    </row>
    <row r="646" spans="7:8" ht="15.75" customHeight="1" x14ac:dyDescent="0.2">
      <c r="G646" s="52"/>
      <c r="H646" s="52"/>
    </row>
    <row r="647" spans="7:8" ht="15.75" customHeight="1" x14ac:dyDescent="0.2">
      <c r="G647" s="52"/>
      <c r="H647" s="52"/>
    </row>
    <row r="648" spans="7:8" ht="15.75" customHeight="1" x14ac:dyDescent="0.2">
      <c r="G648" s="52"/>
      <c r="H648" s="52"/>
    </row>
    <row r="649" spans="7:8" ht="15.75" customHeight="1" x14ac:dyDescent="0.2">
      <c r="G649" s="52"/>
      <c r="H649" s="52"/>
    </row>
    <row r="650" spans="7:8" ht="15.75" customHeight="1" x14ac:dyDescent="0.2">
      <c r="G650" s="52"/>
      <c r="H650" s="52"/>
    </row>
    <row r="651" spans="7:8" ht="15.75" customHeight="1" x14ac:dyDescent="0.2">
      <c r="G651" s="52"/>
      <c r="H651" s="52"/>
    </row>
    <row r="652" spans="7:8" ht="15.75" customHeight="1" x14ac:dyDescent="0.2">
      <c r="G652" s="52"/>
      <c r="H652" s="52"/>
    </row>
    <row r="653" spans="7:8" ht="15.75" customHeight="1" x14ac:dyDescent="0.2">
      <c r="G653" s="52"/>
      <c r="H653" s="52"/>
    </row>
    <row r="654" spans="7:8" ht="15.75" customHeight="1" x14ac:dyDescent="0.2">
      <c r="G654" s="52"/>
      <c r="H654" s="52"/>
    </row>
    <row r="655" spans="7:8" ht="15.75" customHeight="1" x14ac:dyDescent="0.2">
      <c r="G655" s="52"/>
      <c r="H655" s="52"/>
    </row>
    <row r="656" spans="7:8" ht="15.75" customHeight="1" x14ac:dyDescent="0.2">
      <c r="G656" s="52"/>
      <c r="H656" s="52"/>
    </row>
    <row r="657" spans="7:8" ht="15.75" customHeight="1" x14ac:dyDescent="0.2">
      <c r="G657" s="52"/>
      <c r="H657" s="52"/>
    </row>
    <row r="658" spans="7:8" ht="15.75" customHeight="1" x14ac:dyDescent="0.2">
      <c r="G658" s="52"/>
      <c r="H658" s="52"/>
    </row>
    <row r="659" spans="7:8" ht="15.75" customHeight="1" x14ac:dyDescent="0.2">
      <c r="G659" s="52"/>
      <c r="H659" s="52"/>
    </row>
    <row r="660" spans="7:8" ht="15.75" customHeight="1" x14ac:dyDescent="0.2">
      <c r="G660" s="52"/>
      <c r="H660" s="52"/>
    </row>
    <row r="661" spans="7:8" ht="15.75" customHeight="1" x14ac:dyDescent="0.2">
      <c r="G661" s="52"/>
      <c r="H661" s="52"/>
    </row>
    <row r="662" spans="7:8" ht="15.75" customHeight="1" x14ac:dyDescent="0.2">
      <c r="G662" s="52"/>
      <c r="H662" s="52"/>
    </row>
    <row r="663" spans="7:8" ht="15.75" customHeight="1" x14ac:dyDescent="0.2">
      <c r="G663" s="52"/>
      <c r="H663" s="52"/>
    </row>
    <row r="664" spans="7:8" ht="15.75" customHeight="1" x14ac:dyDescent="0.2">
      <c r="G664" s="52"/>
      <c r="H664" s="52"/>
    </row>
    <row r="665" spans="7:8" ht="15.75" customHeight="1" x14ac:dyDescent="0.2">
      <c r="G665" s="52"/>
      <c r="H665" s="52"/>
    </row>
    <row r="666" spans="7:8" ht="15.75" customHeight="1" x14ac:dyDescent="0.2">
      <c r="G666" s="52"/>
      <c r="H666" s="52"/>
    </row>
    <row r="667" spans="7:8" ht="15.75" customHeight="1" x14ac:dyDescent="0.2">
      <c r="G667" s="52"/>
      <c r="H667" s="52"/>
    </row>
    <row r="668" spans="7:8" ht="15.75" customHeight="1" x14ac:dyDescent="0.2">
      <c r="G668" s="52"/>
      <c r="H668" s="52"/>
    </row>
    <row r="669" spans="7:8" ht="15.75" customHeight="1" x14ac:dyDescent="0.2">
      <c r="G669" s="52"/>
      <c r="H669" s="52"/>
    </row>
    <row r="670" spans="7:8" ht="15.75" customHeight="1" x14ac:dyDescent="0.2">
      <c r="G670" s="52"/>
      <c r="H670" s="52"/>
    </row>
    <row r="671" spans="7:8" ht="15.75" customHeight="1" x14ac:dyDescent="0.2">
      <c r="G671" s="52"/>
      <c r="H671" s="52"/>
    </row>
    <row r="672" spans="7:8" ht="15.75" customHeight="1" x14ac:dyDescent="0.2">
      <c r="G672" s="52"/>
      <c r="H672" s="52"/>
    </row>
    <row r="673" spans="7:8" ht="15.75" customHeight="1" x14ac:dyDescent="0.2">
      <c r="G673" s="52"/>
      <c r="H673" s="52"/>
    </row>
    <row r="674" spans="7:8" ht="15.75" customHeight="1" x14ac:dyDescent="0.2">
      <c r="G674" s="52"/>
      <c r="H674" s="52"/>
    </row>
    <row r="675" spans="7:8" ht="15.75" customHeight="1" x14ac:dyDescent="0.2">
      <c r="G675" s="52"/>
      <c r="H675" s="52"/>
    </row>
    <row r="676" spans="7:8" ht="15.75" customHeight="1" x14ac:dyDescent="0.2">
      <c r="G676" s="52"/>
      <c r="H676" s="52"/>
    </row>
    <row r="677" spans="7:8" ht="15.75" customHeight="1" x14ac:dyDescent="0.2">
      <c r="G677" s="52"/>
      <c r="H677" s="52"/>
    </row>
    <row r="678" spans="7:8" ht="15.75" customHeight="1" x14ac:dyDescent="0.2">
      <c r="G678" s="52"/>
      <c r="H678" s="52"/>
    </row>
    <row r="679" spans="7:8" ht="15.75" customHeight="1" x14ac:dyDescent="0.2">
      <c r="G679" s="52"/>
      <c r="H679" s="52"/>
    </row>
    <row r="680" spans="7:8" ht="15.75" customHeight="1" x14ac:dyDescent="0.2">
      <c r="G680" s="52"/>
      <c r="H680" s="52"/>
    </row>
    <row r="681" spans="7:8" ht="15.75" customHeight="1" x14ac:dyDescent="0.2">
      <c r="G681" s="52"/>
      <c r="H681" s="52"/>
    </row>
    <row r="682" spans="7:8" ht="15.75" customHeight="1" x14ac:dyDescent="0.2">
      <c r="G682" s="52"/>
      <c r="H682" s="52"/>
    </row>
    <row r="683" spans="7:8" ht="15.75" customHeight="1" x14ac:dyDescent="0.2">
      <c r="G683" s="52"/>
      <c r="H683" s="52"/>
    </row>
    <row r="684" spans="7:8" ht="15.75" customHeight="1" x14ac:dyDescent="0.2">
      <c r="G684" s="52"/>
      <c r="H684" s="52"/>
    </row>
    <row r="685" spans="7:8" ht="15.75" customHeight="1" x14ac:dyDescent="0.2">
      <c r="G685" s="52"/>
      <c r="H685" s="52"/>
    </row>
    <row r="686" spans="7:8" ht="15.75" customHeight="1" x14ac:dyDescent="0.2">
      <c r="G686" s="52"/>
      <c r="H686" s="52"/>
    </row>
    <row r="687" spans="7:8" ht="15.75" customHeight="1" x14ac:dyDescent="0.2">
      <c r="G687" s="52"/>
      <c r="H687" s="52"/>
    </row>
    <row r="688" spans="7:8" ht="15.75" customHeight="1" x14ac:dyDescent="0.2">
      <c r="G688" s="52"/>
      <c r="H688" s="52"/>
    </row>
    <row r="689" spans="7:8" ht="15.75" customHeight="1" x14ac:dyDescent="0.2">
      <c r="G689" s="52"/>
      <c r="H689" s="52"/>
    </row>
    <row r="690" spans="7:8" ht="15.75" customHeight="1" x14ac:dyDescent="0.2">
      <c r="G690" s="52"/>
      <c r="H690" s="52"/>
    </row>
    <row r="691" spans="7:8" ht="15.75" customHeight="1" x14ac:dyDescent="0.2">
      <c r="G691" s="52"/>
      <c r="H691" s="52"/>
    </row>
    <row r="692" spans="7:8" ht="15.75" customHeight="1" x14ac:dyDescent="0.2">
      <c r="G692" s="52"/>
      <c r="H692" s="52"/>
    </row>
    <row r="693" spans="7:8" ht="15.75" customHeight="1" x14ac:dyDescent="0.2">
      <c r="G693" s="52"/>
      <c r="H693" s="52"/>
    </row>
    <row r="694" spans="7:8" ht="15.75" customHeight="1" x14ac:dyDescent="0.2">
      <c r="G694" s="52"/>
      <c r="H694" s="52"/>
    </row>
    <row r="695" spans="7:8" ht="15.75" customHeight="1" x14ac:dyDescent="0.2">
      <c r="G695" s="52"/>
      <c r="H695" s="52"/>
    </row>
    <row r="696" spans="7:8" ht="15.75" customHeight="1" x14ac:dyDescent="0.2">
      <c r="G696" s="52"/>
      <c r="H696" s="52"/>
    </row>
    <row r="697" spans="7:8" ht="15.75" customHeight="1" x14ac:dyDescent="0.2">
      <c r="G697" s="52"/>
      <c r="H697" s="52"/>
    </row>
    <row r="698" spans="7:8" ht="15.75" customHeight="1" x14ac:dyDescent="0.2">
      <c r="G698" s="52"/>
      <c r="H698" s="52"/>
    </row>
    <row r="699" spans="7:8" ht="15.75" customHeight="1" x14ac:dyDescent="0.2">
      <c r="G699" s="52"/>
      <c r="H699" s="52"/>
    </row>
    <row r="700" spans="7:8" ht="15.75" customHeight="1" x14ac:dyDescent="0.2">
      <c r="G700" s="52"/>
      <c r="H700" s="52"/>
    </row>
    <row r="701" spans="7:8" ht="15.75" customHeight="1" x14ac:dyDescent="0.2">
      <c r="G701" s="52"/>
      <c r="H701" s="52"/>
    </row>
    <row r="702" spans="7:8" ht="15.75" customHeight="1" x14ac:dyDescent="0.2">
      <c r="G702" s="52"/>
      <c r="H702" s="52"/>
    </row>
    <row r="703" spans="7:8" ht="15.75" customHeight="1" x14ac:dyDescent="0.2">
      <c r="G703" s="52"/>
      <c r="H703" s="52"/>
    </row>
    <row r="704" spans="7:8" ht="15.75" customHeight="1" x14ac:dyDescent="0.2">
      <c r="G704" s="52"/>
      <c r="H704" s="52"/>
    </row>
    <row r="705" spans="7:8" ht="15.75" customHeight="1" x14ac:dyDescent="0.2">
      <c r="G705" s="52"/>
      <c r="H705" s="52"/>
    </row>
    <row r="706" spans="7:8" ht="15.75" customHeight="1" x14ac:dyDescent="0.2">
      <c r="G706" s="52"/>
      <c r="H706" s="52"/>
    </row>
    <row r="707" spans="7:8" ht="15.75" customHeight="1" x14ac:dyDescent="0.2">
      <c r="G707" s="52"/>
      <c r="H707" s="52"/>
    </row>
    <row r="708" spans="7:8" ht="15.75" customHeight="1" x14ac:dyDescent="0.2">
      <c r="G708" s="52"/>
      <c r="H708" s="52"/>
    </row>
    <row r="709" spans="7:8" ht="15.75" customHeight="1" x14ac:dyDescent="0.2">
      <c r="G709" s="52"/>
      <c r="H709" s="52"/>
    </row>
    <row r="710" spans="7:8" ht="15.75" customHeight="1" x14ac:dyDescent="0.2">
      <c r="G710" s="52"/>
      <c r="H710" s="52"/>
    </row>
    <row r="711" spans="7:8" ht="15.75" customHeight="1" x14ac:dyDescent="0.2">
      <c r="G711" s="52"/>
      <c r="H711" s="52"/>
    </row>
    <row r="712" spans="7:8" ht="15.75" customHeight="1" x14ac:dyDescent="0.2">
      <c r="G712" s="52"/>
      <c r="H712" s="52"/>
    </row>
    <row r="713" spans="7:8" ht="15.75" customHeight="1" x14ac:dyDescent="0.2">
      <c r="G713" s="52"/>
      <c r="H713" s="52"/>
    </row>
    <row r="714" spans="7:8" ht="15.75" customHeight="1" x14ac:dyDescent="0.2">
      <c r="G714" s="52"/>
      <c r="H714" s="52"/>
    </row>
    <row r="715" spans="7:8" ht="15.75" customHeight="1" x14ac:dyDescent="0.2">
      <c r="G715" s="52"/>
      <c r="H715" s="52"/>
    </row>
    <row r="716" spans="7:8" ht="15.75" customHeight="1" x14ac:dyDescent="0.2">
      <c r="G716" s="52"/>
      <c r="H716" s="52"/>
    </row>
    <row r="717" spans="7:8" ht="15.75" customHeight="1" x14ac:dyDescent="0.2">
      <c r="G717" s="52"/>
      <c r="H717" s="52"/>
    </row>
    <row r="718" spans="7:8" ht="15.75" customHeight="1" x14ac:dyDescent="0.2">
      <c r="G718" s="52"/>
      <c r="H718" s="52"/>
    </row>
    <row r="719" spans="7:8" ht="15.75" customHeight="1" x14ac:dyDescent="0.2">
      <c r="G719" s="52"/>
      <c r="H719" s="52"/>
    </row>
    <row r="720" spans="7:8" ht="15.75" customHeight="1" x14ac:dyDescent="0.2">
      <c r="G720" s="52"/>
      <c r="H720" s="52"/>
    </row>
    <row r="721" spans="7:8" ht="15.75" customHeight="1" x14ac:dyDescent="0.2">
      <c r="G721" s="52"/>
      <c r="H721" s="52"/>
    </row>
    <row r="722" spans="7:8" ht="15.75" customHeight="1" x14ac:dyDescent="0.2">
      <c r="G722" s="52"/>
      <c r="H722" s="52"/>
    </row>
    <row r="723" spans="7:8" ht="15.75" customHeight="1" x14ac:dyDescent="0.2">
      <c r="G723" s="52"/>
      <c r="H723" s="52"/>
    </row>
    <row r="724" spans="7:8" ht="15.75" customHeight="1" x14ac:dyDescent="0.2">
      <c r="G724" s="52"/>
      <c r="H724" s="52"/>
    </row>
    <row r="725" spans="7:8" ht="15.75" customHeight="1" x14ac:dyDescent="0.2">
      <c r="G725" s="52"/>
      <c r="H725" s="52"/>
    </row>
    <row r="726" spans="7:8" ht="15.75" customHeight="1" x14ac:dyDescent="0.2">
      <c r="G726" s="52"/>
      <c r="H726" s="52"/>
    </row>
    <row r="727" spans="7:8" ht="15.75" customHeight="1" x14ac:dyDescent="0.2">
      <c r="G727" s="52"/>
      <c r="H727" s="52"/>
    </row>
    <row r="728" spans="7:8" ht="15.75" customHeight="1" x14ac:dyDescent="0.2">
      <c r="G728" s="52"/>
      <c r="H728" s="52"/>
    </row>
    <row r="729" spans="7:8" ht="15.75" customHeight="1" x14ac:dyDescent="0.2">
      <c r="G729" s="52"/>
      <c r="H729" s="52"/>
    </row>
    <row r="730" spans="7:8" ht="15.75" customHeight="1" x14ac:dyDescent="0.2">
      <c r="G730" s="52"/>
      <c r="H730" s="52"/>
    </row>
    <row r="731" spans="7:8" ht="15.75" customHeight="1" x14ac:dyDescent="0.2">
      <c r="G731" s="52"/>
      <c r="H731" s="52"/>
    </row>
    <row r="732" spans="7:8" ht="15.75" customHeight="1" x14ac:dyDescent="0.2">
      <c r="G732" s="52"/>
      <c r="H732" s="52"/>
    </row>
    <row r="733" spans="7:8" ht="15.75" customHeight="1" x14ac:dyDescent="0.2">
      <c r="G733" s="52"/>
      <c r="H733" s="52"/>
    </row>
    <row r="734" spans="7:8" ht="15.75" customHeight="1" x14ac:dyDescent="0.2">
      <c r="G734" s="52"/>
      <c r="H734" s="52"/>
    </row>
    <row r="735" spans="7:8" ht="15.75" customHeight="1" x14ac:dyDescent="0.2">
      <c r="G735" s="52"/>
      <c r="H735" s="52"/>
    </row>
    <row r="736" spans="7:8" ht="15.75" customHeight="1" x14ac:dyDescent="0.2">
      <c r="G736" s="52"/>
      <c r="H736" s="52"/>
    </row>
    <row r="737" spans="7:8" ht="15.75" customHeight="1" x14ac:dyDescent="0.2">
      <c r="G737" s="52"/>
      <c r="H737" s="52"/>
    </row>
    <row r="738" spans="7:8" ht="15.75" customHeight="1" x14ac:dyDescent="0.2">
      <c r="G738" s="52"/>
      <c r="H738" s="52"/>
    </row>
    <row r="739" spans="7:8" ht="15.75" customHeight="1" x14ac:dyDescent="0.2">
      <c r="G739" s="52"/>
      <c r="H739" s="52"/>
    </row>
    <row r="740" spans="7:8" ht="15.75" customHeight="1" x14ac:dyDescent="0.2">
      <c r="G740" s="52"/>
      <c r="H740" s="52"/>
    </row>
    <row r="741" spans="7:8" ht="15.75" customHeight="1" x14ac:dyDescent="0.2">
      <c r="G741" s="52"/>
      <c r="H741" s="52"/>
    </row>
    <row r="742" spans="7:8" ht="15.75" customHeight="1" x14ac:dyDescent="0.2">
      <c r="G742" s="52"/>
      <c r="H742" s="52"/>
    </row>
    <row r="743" spans="7:8" ht="15.75" customHeight="1" x14ac:dyDescent="0.2">
      <c r="G743" s="52"/>
      <c r="H743" s="52"/>
    </row>
    <row r="744" spans="7:8" ht="15.75" customHeight="1" x14ac:dyDescent="0.2">
      <c r="G744" s="52"/>
      <c r="H744" s="52"/>
    </row>
    <row r="745" spans="7:8" ht="15.75" customHeight="1" x14ac:dyDescent="0.2">
      <c r="G745" s="52"/>
      <c r="H745" s="52"/>
    </row>
    <row r="746" spans="7:8" ht="15.75" customHeight="1" x14ac:dyDescent="0.2">
      <c r="G746" s="52"/>
      <c r="H746" s="52"/>
    </row>
    <row r="747" spans="7:8" ht="15.75" customHeight="1" x14ac:dyDescent="0.2">
      <c r="G747" s="52"/>
      <c r="H747" s="52"/>
    </row>
    <row r="748" spans="7:8" ht="15.75" customHeight="1" x14ac:dyDescent="0.2">
      <c r="G748" s="52"/>
      <c r="H748" s="52"/>
    </row>
    <row r="749" spans="7:8" ht="15.75" customHeight="1" x14ac:dyDescent="0.2">
      <c r="G749" s="52"/>
      <c r="H749" s="52"/>
    </row>
    <row r="750" spans="7:8" ht="15.75" customHeight="1" x14ac:dyDescent="0.2">
      <c r="G750" s="52"/>
      <c r="H750" s="52"/>
    </row>
    <row r="751" spans="7:8" ht="15.75" customHeight="1" x14ac:dyDescent="0.2">
      <c r="G751" s="52"/>
      <c r="H751" s="52"/>
    </row>
    <row r="752" spans="7:8" ht="15.75" customHeight="1" x14ac:dyDescent="0.2">
      <c r="G752" s="52"/>
      <c r="H752" s="52"/>
    </row>
    <row r="753" spans="7:8" ht="15.75" customHeight="1" x14ac:dyDescent="0.2">
      <c r="G753" s="52"/>
      <c r="H753" s="52"/>
    </row>
    <row r="754" spans="7:8" ht="15.75" customHeight="1" x14ac:dyDescent="0.2">
      <c r="G754" s="52"/>
      <c r="H754" s="52"/>
    </row>
    <row r="755" spans="7:8" ht="15.75" customHeight="1" x14ac:dyDescent="0.2">
      <c r="G755" s="52"/>
      <c r="H755" s="52"/>
    </row>
    <row r="756" spans="7:8" ht="15.75" customHeight="1" x14ac:dyDescent="0.2">
      <c r="G756" s="52"/>
      <c r="H756" s="52"/>
    </row>
    <row r="757" spans="7:8" ht="15.75" customHeight="1" x14ac:dyDescent="0.2">
      <c r="G757" s="52"/>
      <c r="H757" s="52"/>
    </row>
    <row r="758" spans="7:8" ht="15.75" customHeight="1" x14ac:dyDescent="0.2">
      <c r="G758" s="52"/>
      <c r="H758" s="52"/>
    </row>
    <row r="759" spans="7:8" ht="15.75" customHeight="1" x14ac:dyDescent="0.2">
      <c r="G759" s="52"/>
      <c r="H759" s="52"/>
    </row>
    <row r="760" spans="7:8" ht="15.75" customHeight="1" x14ac:dyDescent="0.2">
      <c r="G760" s="52"/>
      <c r="H760" s="52"/>
    </row>
    <row r="761" spans="7:8" ht="15.75" customHeight="1" x14ac:dyDescent="0.2">
      <c r="G761" s="52"/>
      <c r="H761" s="52"/>
    </row>
    <row r="762" spans="7:8" ht="15.75" customHeight="1" x14ac:dyDescent="0.2">
      <c r="G762" s="52"/>
      <c r="H762" s="52"/>
    </row>
    <row r="763" spans="7:8" ht="15.75" customHeight="1" x14ac:dyDescent="0.2">
      <c r="G763" s="52"/>
      <c r="H763" s="52"/>
    </row>
    <row r="764" spans="7:8" ht="15.75" customHeight="1" x14ac:dyDescent="0.2">
      <c r="G764" s="52"/>
      <c r="H764" s="52"/>
    </row>
    <row r="765" spans="7:8" ht="15.75" customHeight="1" x14ac:dyDescent="0.2">
      <c r="G765" s="52"/>
      <c r="H765" s="52"/>
    </row>
    <row r="766" spans="7:8" ht="15.75" customHeight="1" x14ac:dyDescent="0.2">
      <c r="G766" s="52"/>
      <c r="H766" s="52"/>
    </row>
    <row r="767" spans="7:8" ht="15.75" customHeight="1" x14ac:dyDescent="0.2">
      <c r="G767" s="52"/>
      <c r="H767" s="52"/>
    </row>
    <row r="768" spans="7:8" ht="15.75" customHeight="1" x14ac:dyDescent="0.2">
      <c r="G768" s="52"/>
      <c r="H768" s="52"/>
    </row>
    <row r="769" spans="7:8" ht="15.75" customHeight="1" x14ac:dyDescent="0.2">
      <c r="G769" s="52"/>
      <c r="H769" s="52"/>
    </row>
    <row r="770" spans="7:8" ht="15.75" customHeight="1" x14ac:dyDescent="0.2">
      <c r="G770" s="52"/>
      <c r="H770" s="52"/>
    </row>
    <row r="771" spans="7:8" ht="15.75" customHeight="1" x14ac:dyDescent="0.2">
      <c r="G771" s="52"/>
      <c r="H771" s="52"/>
    </row>
    <row r="772" spans="7:8" ht="15.75" customHeight="1" x14ac:dyDescent="0.2">
      <c r="G772" s="52"/>
      <c r="H772" s="52"/>
    </row>
    <row r="773" spans="7:8" ht="15.75" customHeight="1" x14ac:dyDescent="0.2">
      <c r="G773" s="52"/>
      <c r="H773" s="52"/>
    </row>
    <row r="774" spans="7:8" ht="15.75" customHeight="1" x14ac:dyDescent="0.2">
      <c r="G774" s="52"/>
      <c r="H774" s="52"/>
    </row>
    <row r="775" spans="7:8" ht="15.75" customHeight="1" x14ac:dyDescent="0.2">
      <c r="G775" s="52"/>
      <c r="H775" s="52"/>
    </row>
    <row r="776" spans="7:8" ht="15.75" customHeight="1" x14ac:dyDescent="0.2">
      <c r="G776" s="52"/>
      <c r="H776" s="52"/>
    </row>
    <row r="777" spans="7:8" ht="15.75" customHeight="1" x14ac:dyDescent="0.2">
      <c r="G777" s="52"/>
      <c r="H777" s="52"/>
    </row>
    <row r="778" spans="7:8" ht="15.75" customHeight="1" x14ac:dyDescent="0.2">
      <c r="G778" s="52"/>
      <c r="H778" s="52"/>
    </row>
    <row r="779" spans="7:8" ht="15.75" customHeight="1" x14ac:dyDescent="0.2">
      <c r="G779" s="52"/>
      <c r="H779" s="52"/>
    </row>
    <row r="780" spans="7:8" ht="15.75" customHeight="1" x14ac:dyDescent="0.2">
      <c r="G780" s="52"/>
      <c r="H780" s="52"/>
    </row>
    <row r="781" spans="7:8" ht="15.75" customHeight="1" x14ac:dyDescent="0.2">
      <c r="G781" s="52"/>
      <c r="H781" s="52"/>
    </row>
    <row r="782" spans="7:8" ht="15.75" customHeight="1" x14ac:dyDescent="0.2">
      <c r="G782" s="52"/>
      <c r="H782" s="52"/>
    </row>
    <row r="783" spans="7:8" ht="15.75" customHeight="1" x14ac:dyDescent="0.2">
      <c r="G783" s="52"/>
      <c r="H783" s="52"/>
    </row>
    <row r="784" spans="7:8" ht="15.75" customHeight="1" x14ac:dyDescent="0.2">
      <c r="G784" s="52"/>
      <c r="H784" s="52"/>
    </row>
    <row r="785" spans="7:8" ht="15.75" customHeight="1" x14ac:dyDescent="0.2">
      <c r="G785" s="52"/>
      <c r="H785" s="52"/>
    </row>
    <row r="786" spans="7:8" ht="15.75" customHeight="1" x14ac:dyDescent="0.2">
      <c r="G786" s="52"/>
      <c r="H786" s="52"/>
    </row>
    <row r="787" spans="7:8" ht="15.75" customHeight="1" x14ac:dyDescent="0.2">
      <c r="G787" s="52"/>
      <c r="H787" s="52"/>
    </row>
    <row r="788" spans="7:8" ht="15.75" customHeight="1" x14ac:dyDescent="0.2">
      <c r="G788" s="52"/>
      <c r="H788" s="52"/>
    </row>
    <row r="789" spans="7:8" ht="15.75" customHeight="1" x14ac:dyDescent="0.2">
      <c r="G789" s="52"/>
      <c r="H789" s="52"/>
    </row>
    <row r="790" spans="7:8" ht="15.75" customHeight="1" x14ac:dyDescent="0.2">
      <c r="G790" s="52"/>
      <c r="H790" s="52"/>
    </row>
    <row r="791" spans="7:8" ht="15.75" customHeight="1" x14ac:dyDescent="0.2">
      <c r="G791" s="52"/>
      <c r="H791" s="52"/>
    </row>
    <row r="792" spans="7:8" ht="15.75" customHeight="1" x14ac:dyDescent="0.2">
      <c r="G792" s="52"/>
      <c r="H792" s="52"/>
    </row>
    <row r="793" spans="7:8" ht="15.75" customHeight="1" x14ac:dyDescent="0.2">
      <c r="G793" s="52"/>
      <c r="H793" s="52"/>
    </row>
    <row r="794" spans="7:8" ht="15.75" customHeight="1" x14ac:dyDescent="0.2">
      <c r="G794" s="52"/>
      <c r="H794" s="52"/>
    </row>
    <row r="795" spans="7:8" ht="15.75" customHeight="1" x14ac:dyDescent="0.2">
      <c r="G795" s="52"/>
      <c r="H795" s="52"/>
    </row>
    <row r="796" spans="7:8" ht="15.75" customHeight="1" x14ac:dyDescent="0.2">
      <c r="G796" s="52"/>
      <c r="H796" s="52"/>
    </row>
    <row r="797" spans="7:8" ht="15.75" customHeight="1" x14ac:dyDescent="0.2">
      <c r="G797" s="52"/>
      <c r="H797" s="52"/>
    </row>
    <row r="798" spans="7:8" ht="15.75" customHeight="1" x14ac:dyDescent="0.2">
      <c r="G798" s="52"/>
      <c r="H798" s="52"/>
    </row>
    <row r="799" spans="7:8" ht="15.75" customHeight="1" x14ac:dyDescent="0.2">
      <c r="G799" s="52"/>
      <c r="H799" s="52"/>
    </row>
    <row r="800" spans="7:8" ht="15.75" customHeight="1" x14ac:dyDescent="0.2">
      <c r="G800" s="52"/>
      <c r="H800" s="52"/>
    </row>
    <row r="801" spans="7:8" ht="15.75" customHeight="1" x14ac:dyDescent="0.2">
      <c r="G801" s="52"/>
      <c r="H801" s="52"/>
    </row>
    <row r="802" spans="7:8" ht="15.75" customHeight="1" x14ac:dyDescent="0.2">
      <c r="G802" s="52"/>
      <c r="H802" s="52"/>
    </row>
    <row r="803" spans="7:8" ht="15.75" customHeight="1" x14ac:dyDescent="0.2">
      <c r="G803" s="52"/>
      <c r="H803" s="52"/>
    </row>
    <row r="804" spans="7:8" ht="15.75" customHeight="1" x14ac:dyDescent="0.2">
      <c r="G804" s="52"/>
      <c r="H804" s="52"/>
    </row>
    <row r="805" spans="7:8" ht="15.75" customHeight="1" x14ac:dyDescent="0.2">
      <c r="G805" s="52"/>
      <c r="H805" s="52"/>
    </row>
    <row r="806" spans="7:8" ht="15.75" customHeight="1" x14ac:dyDescent="0.2">
      <c r="G806" s="52"/>
      <c r="H806" s="52"/>
    </row>
    <row r="807" spans="7:8" ht="15.75" customHeight="1" x14ac:dyDescent="0.2">
      <c r="G807" s="52"/>
      <c r="H807" s="52"/>
    </row>
    <row r="808" spans="7:8" ht="15.75" customHeight="1" x14ac:dyDescent="0.2">
      <c r="G808" s="52"/>
      <c r="H808" s="52"/>
    </row>
    <row r="809" spans="7:8" ht="15.75" customHeight="1" x14ac:dyDescent="0.2">
      <c r="G809" s="52"/>
      <c r="H809" s="52"/>
    </row>
    <row r="810" spans="7:8" ht="15.75" customHeight="1" x14ac:dyDescent="0.2">
      <c r="G810" s="52"/>
      <c r="H810" s="52"/>
    </row>
    <row r="811" spans="7:8" ht="15.75" customHeight="1" x14ac:dyDescent="0.2">
      <c r="G811" s="52"/>
      <c r="H811" s="52"/>
    </row>
    <row r="812" spans="7:8" ht="15.75" customHeight="1" x14ac:dyDescent="0.2">
      <c r="G812" s="52"/>
      <c r="H812" s="52"/>
    </row>
    <row r="813" spans="7:8" ht="15.75" customHeight="1" x14ac:dyDescent="0.2">
      <c r="G813" s="52"/>
      <c r="H813" s="52"/>
    </row>
    <row r="814" spans="7:8" ht="15.75" customHeight="1" x14ac:dyDescent="0.2">
      <c r="G814" s="52"/>
      <c r="H814" s="52"/>
    </row>
    <row r="815" spans="7:8" ht="15.75" customHeight="1" x14ac:dyDescent="0.2">
      <c r="G815" s="52"/>
      <c r="H815" s="52"/>
    </row>
    <row r="816" spans="7:8" ht="15.75" customHeight="1" x14ac:dyDescent="0.2">
      <c r="G816" s="52"/>
      <c r="H816" s="52"/>
    </row>
    <row r="817" spans="7:8" ht="15.75" customHeight="1" x14ac:dyDescent="0.2">
      <c r="G817" s="52"/>
      <c r="H817" s="52"/>
    </row>
    <row r="818" spans="7:8" ht="15.75" customHeight="1" x14ac:dyDescent="0.2">
      <c r="G818" s="52"/>
      <c r="H818" s="52"/>
    </row>
    <row r="819" spans="7:8" ht="15.75" customHeight="1" x14ac:dyDescent="0.2">
      <c r="G819" s="52"/>
      <c r="H819" s="52"/>
    </row>
    <row r="820" spans="7:8" ht="15.75" customHeight="1" x14ac:dyDescent="0.2">
      <c r="G820" s="52"/>
      <c r="H820" s="52"/>
    </row>
    <row r="821" spans="7:8" ht="15.75" customHeight="1" x14ac:dyDescent="0.2">
      <c r="G821" s="52"/>
      <c r="H821" s="52"/>
    </row>
    <row r="822" spans="7:8" ht="15.75" customHeight="1" x14ac:dyDescent="0.2">
      <c r="G822" s="52"/>
      <c r="H822" s="52"/>
    </row>
    <row r="823" spans="7:8" ht="15.75" customHeight="1" x14ac:dyDescent="0.2">
      <c r="G823" s="52"/>
      <c r="H823" s="52"/>
    </row>
    <row r="824" spans="7:8" ht="15.75" customHeight="1" x14ac:dyDescent="0.2">
      <c r="G824" s="52"/>
      <c r="H824" s="52"/>
    </row>
    <row r="825" spans="7:8" ht="15.75" customHeight="1" x14ac:dyDescent="0.2">
      <c r="G825" s="52"/>
      <c r="H825" s="52"/>
    </row>
    <row r="826" spans="7:8" ht="15.75" customHeight="1" x14ac:dyDescent="0.2">
      <c r="G826" s="52"/>
      <c r="H826" s="52"/>
    </row>
    <row r="827" spans="7:8" ht="15.75" customHeight="1" x14ac:dyDescent="0.2">
      <c r="G827" s="52"/>
      <c r="H827" s="52"/>
    </row>
    <row r="828" spans="7:8" ht="15.75" customHeight="1" x14ac:dyDescent="0.2">
      <c r="G828" s="52"/>
      <c r="H828" s="52"/>
    </row>
    <row r="829" spans="7:8" ht="15.75" customHeight="1" x14ac:dyDescent="0.2">
      <c r="G829" s="52"/>
      <c r="H829" s="52"/>
    </row>
    <row r="830" spans="7:8" ht="15.75" customHeight="1" x14ac:dyDescent="0.2">
      <c r="G830" s="52"/>
      <c r="H830" s="52"/>
    </row>
    <row r="831" spans="7:8" ht="15.75" customHeight="1" x14ac:dyDescent="0.2">
      <c r="G831" s="52"/>
      <c r="H831" s="52"/>
    </row>
    <row r="832" spans="7:8" ht="15.75" customHeight="1" x14ac:dyDescent="0.2">
      <c r="G832" s="52"/>
      <c r="H832" s="52"/>
    </row>
    <row r="833" spans="7:8" ht="15.75" customHeight="1" x14ac:dyDescent="0.2">
      <c r="G833" s="52"/>
      <c r="H833" s="52"/>
    </row>
    <row r="834" spans="7:8" ht="15.75" customHeight="1" x14ac:dyDescent="0.2">
      <c r="G834" s="52"/>
      <c r="H834" s="52"/>
    </row>
    <row r="835" spans="7:8" ht="15.75" customHeight="1" x14ac:dyDescent="0.2">
      <c r="G835" s="52"/>
      <c r="H835" s="52"/>
    </row>
    <row r="836" spans="7:8" ht="15.75" customHeight="1" x14ac:dyDescent="0.2">
      <c r="G836" s="52"/>
      <c r="H836" s="52"/>
    </row>
    <row r="837" spans="7:8" ht="15.75" customHeight="1" x14ac:dyDescent="0.2">
      <c r="G837" s="52"/>
      <c r="H837" s="52"/>
    </row>
    <row r="838" spans="7:8" ht="15.75" customHeight="1" x14ac:dyDescent="0.2">
      <c r="G838" s="52"/>
      <c r="H838" s="52"/>
    </row>
    <row r="839" spans="7:8" ht="15.75" customHeight="1" x14ac:dyDescent="0.2">
      <c r="G839" s="52"/>
      <c r="H839" s="52"/>
    </row>
    <row r="840" spans="7:8" ht="15.75" customHeight="1" x14ac:dyDescent="0.2">
      <c r="G840" s="52"/>
      <c r="H840" s="52"/>
    </row>
    <row r="841" spans="7:8" ht="15.75" customHeight="1" x14ac:dyDescent="0.2">
      <c r="G841" s="52"/>
      <c r="H841" s="52"/>
    </row>
    <row r="842" spans="7:8" ht="15.75" customHeight="1" x14ac:dyDescent="0.2">
      <c r="G842" s="52"/>
      <c r="H842" s="52"/>
    </row>
    <row r="843" spans="7:8" ht="15.75" customHeight="1" x14ac:dyDescent="0.2">
      <c r="G843" s="52"/>
      <c r="H843" s="52"/>
    </row>
    <row r="844" spans="7:8" ht="15.75" customHeight="1" x14ac:dyDescent="0.2">
      <c r="G844" s="52"/>
      <c r="H844" s="52"/>
    </row>
    <row r="845" spans="7:8" ht="15.75" customHeight="1" x14ac:dyDescent="0.2">
      <c r="G845" s="52"/>
      <c r="H845" s="52"/>
    </row>
    <row r="846" spans="7:8" ht="15.75" customHeight="1" x14ac:dyDescent="0.2">
      <c r="G846" s="52"/>
      <c r="H846" s="52"/>
    </row>
    <row r="847" spans="7:8" ht="15.75" customHeight="1" x14ac:dyDescent="0.2">
      <c r="G847" s="52"/>
      <c r="H847" s="52"/>
    </row>
    <row r="848" spans="7:8" ht="15.75" customHeight="1" x14ac:dyDescent="0.2">
      <c r="G848" s="52"/>
      <c r="H848" s="52"/>
    </row>
    <row r="849" spans="7:8" ht="15.75" customHeight="1" x14ac:dyDescent="0.2">
      <c r="G849" s="52"/>
      <c r="H849" s="52"/>
    </row>
    <row r="850" spans="7:8" ht="15.75" customHeight="1" x14ac:dyDescent="0.2">
      <c r="G850" s="52"/>
      <c r="H850" s="52"/>
    </row>
    <row r="851" spans="7:8" ht="15.75" customHeight="1" x14ac:dyDescent="0.2">
      <c r="G851" s="52"/>
      <c r="H851" s="52"/>
    </row>
    <row r="852" spans="7:8" ht="15.75" customHeight="1" x14ac:dyDescent="0.2">
      <c r="G852" s="52"/>
      <c r="H852" s="52"/>
    </row>
    <row r="853" spans="7:8" ht="15.75" customHeight="1" x14ac:dyDescent="0.2">
      <c r="G853" s="52"/>
      <c r="H853" s="52"/>
    </row>
    <row r="854" spans="7:8" ht="15.75" customHeight="1" x14ac:dyDescent="0.2">
      <c r="G854" s="52"/>
      <c r="H854" s="52"/>
    </row>
    <row r="855" spans="7:8" ht="15.75" customHeight="1" x14ac:dyDescent="0.2">
      <c r="G855" s="52"/>
      <c r="H855" s="52"/>
    </row>
    <row r="856" spans="7:8" ht="15.75" customHeight="1" x14ac:dyDescent="0.2">
      <c r="G856" s="52"/>
      <c r="H856" s="52"/>
    </row>
    <row r="857" spans="7:8" ht="15.75" customHeight="1" x14ac:dyDescent="0.2">
      <c r="G857" s="52"/>
      <c r="H857" s="52"/>
    </row>
    <row r="858" spans="7:8" ht="15.75" customHeight="1" x14ac:dyDescent="0.2">
      <c r="G858" s="52"/>
      <c r="H858" s="52"/>
    </row>
    <row r="859" spans="7:8" ht="15.75" customHeight="1" x14ac:dyDescent="0.2">
      <c r="G859" s="52"/>
      <c r="H859" s="52"/>
    </row>
    <row r="860" spans="7:8" ht="15.75" customHeight="1" x14ac:dyDescent="0.2">
      <c r="G860" s="52"/>
      <c r="H860" s="52"/>
    </row>
    <row r="861" spans="7:8" ht="15.75" customHeight="1" x14ac:dyDescent="0.2">
      <c r="G861" s="52"/>
      <c r="H861" s="52"/>
    </row>
    <row r="862" spans="7:8" ht="15.75" customHeight="1" x14ac:dyDescent="0.2">
      <c r="G862" s="52"/>
      <c r="H862" s="52"/>
    </row>
    <row r="863" spans="7:8" ht="15.75" customHeight="1" x14ac:dyDescent="0.2">
      <c r="G863" s="52"/>
      <c r="H863" s="52"/>
    </row>
    <row r="864" spans="7:8" ht="15.75" customHeight="1" x14ac:dyDescent="0.2">
      <c r="G864" s="52"/>
      <c r="H864" s="52"/>
    </row>
    <row r="865" spans="7:8" ht="15.75" customHeight="1" x14ac:dyDescent="0.2">
      <c r="G865" s="52"/>
      <c r="H865" s="52"/>
    </row>
    <row r="866" spans="7:8" ht="15.75" customHeight="1" x14ac:dyDescent="0.2">
      <c r="G866" s="52"/>
      <c r="H866" s="52"/>
    </row>
    <row r="867" spans="7:8" ht="15.75" customHeight="1" x14ac:dyDescent="0.2">
      <c r="G867" s="52"/>
      <c r="H867" s="52"/>
    </row>
    <row r="868" spans="7:8" ht="15.75" customHeight="1" x14ac:dyDescent="0.2">
      <c r="G868" s="52"/>
      <c r="H868" s="52"/>
    </row>
    <row r="869" spans="7:8" ht="15.75" customHeight="1" x14ac:dyDescent="0.2">
      <c r="G869" s="52"/>
      <c r="H869" s="52"/>
    </row>
    <row r="870" spans="7:8" ht="15.75" customHeight="1" x14ac:dyDescent="0.2">
      <c r="G870" s="52"/>
      <c r="H870" s="52"/>
    </row>
    <row r="871" spans="7:8" ht="15.75" customHeight="1" x14ac:dyDescent="0.2">
      <c r="G871" s="52"/>
      <c r="H871" s="52"/>
    </row>
    <row r="872" spans="7:8" ht="15.75" customHeight="1" x14ac:dyDescent="0.2">
      <c r="G872" s="52"/>
      <c r="H872" s="52"/>
    </row>
    <row r="873" spans="7:8" ht="15.75" customHeight="1" x14ac:dyDescent="0.2">
      <c r="G873" s="52"/>
      <c r="H873" s="52"/>
    </row>
    <row r="874" spans="7:8" ht="15.75" customHeight="1" x14ac:dyDescent="0.2">
      <c r="G874" s="52"/>
      <c r="H874" s="52"/>
    </row>
    <row r="875" spans="7:8" ht="15.75" customHeight="1" x14ac:dyDescent="0.2">
      <c r="G875" s="52"/>
      <c r="H875" s="52"/>
    </row>
    <row r="876" spans="7:8" ht="15.75" customHeight="1" x14ac:dyDescent="0.2">
      <c r="G876" s="52"/>
      <c r="H876" s="52"/>
    </row>
    <row r="877" spans="7:8" ht="15.75" customHeight="1" x14ac:dyDescent="0.2">
      <c r="G877" s="52"/>
      <c r="H877" s="52"/>
    </row>
    <row r="878" spans="7:8" ht="15.75" customHeight="1" x14ac:dyDescent="0.2">
      <c r="G878" s="52"/>
      <c r="H878" s="52"/>
    </row>
    <row r="879" spans="7:8" ht="15.75" customHeight="1" x14ac:dyDescent="0.2">
      <c r="G879" s="52"/>
      <c r="H879" s="52"/>
    </row>
    <row r="880" spans="7:8" ht="15.75" customHeight="1" x14ac:dyDescent="0.2">
      <c r="G880" s="52"/>
      <c r="H880" s="52"/>
    </row>
    <row r="881" spans="7:8" ht="15.75" customHeight="1" x14ac:dyDescent="0.2">
      <c r="G881" s="52"/>
      <c r="H881" s="52"/>
    </row>
    <row r="882" spans="7:8" ht="15.75" customHeight="1" x14ac:dyDescent="0.2">
      <c r="G882" s="52"/>
      <c r="H882" s="52"/>
    </row>
    <row r="883" spans="7:8" ht="15.75" customHeight="1" x14ac:dyDescent="0.2">
      <c r="G883" s="52"/>
      <c r="H883" s="52"/>
    </row>
    <row r="884" spans="7:8" ht="15.75" customHeight="1" x14ac:dyDescent="0.2">
      <c r="G884" s="52"/>
      <c r="H884" s="52"/>
    </row>
    <row r="885" spans="7:8" ht="15.75" customHeight="1" x14ac:dyDescent="0.2">
      <c r="G885" s="52"/>
      <c r="H885" s="52"/>
    </row>
    <row r="886" spans="7:8" ht="15.75" customHeight="1" x14ac:dyDescent="0.2">
      <c r="G886" s="52"/>
      <c r="H886" s="52"/>
    </row>
    <row r="887" spans="7:8" ht="15.75" customHeight="1" x14ac:dyDescent="0.2">
      <c r="G887" s="52"/>
      <c r="H887" s="52"/>
    </row>
    <row r="888" spans="7:8" ht="15.75" customHeight="1" x14ac:dyDescent="0.2">
      <c r="G888" s="52"/>
      <c r="H888" s="52"/>
    </row>
    <row r="889" spans="7:8" ht="15.75" customHeight="1" x14ac:dyDescent="0.2">
      <c r="G889" s="52"/>
      <c r="H889" s="52"/>
    </row>
    <row r="890" spans="7:8" ht="15.75" customHeight="1" x14ac:dyDescent="0.2">
      <c r="G890" s="52"/>
      <c r="H890" s="52"/>
    </row>
    <row r="891" spans="7:8" ht="15.75" customHeight="1" x14ac:dyDescent="0.2">
      <c r="G891" s="52"/>
      <c r="H891" s="52"/>
    </row>
    <row r="892" spans="7:8" ht="15.75" customHeight="1" x14ac:dyDescent="0.2">
      <c r="G892" s="52"/>
      <c r="H892" s="52"/>
    </row>
    <row r="893" spans="7:8" ht="15.75" customHeight="1" x14ac:dyDescent="0.2">
      <c r="G893" s="52"/>
      <c r="H893" s="52"/>
    </row>
    <row r="894" spans="7:8" ht="15.75" customHeight="1" x14ac:dyDescent="0.2">
      <c r="G894" s="52"/>
      <c r="H894" s="52"/>
    </row>
    <row r="895" spans="7:8" ht="15.75" customHeight="1" x14ac:dyDescent="0.2">
      <c r="G895" s="52"/>
      <c r="H895" s="52"/>
    </row>
    <row r="896" spans="7:8" ht="15.75" customHeight="1" x14ac:dyDescent="0.2">
      <c r="G896" s="52"/>
      <c r="H896" s="52"/>
    </row>
    <row r="897" spans="7:8" ht="15.75" customHeight="1" x14ac:dyDescent="0.2">
      <c r="G897" s="52"/>
      <c r="H897" s="52"/>
    </row>
    <row r="898" spans="7:8" ht="15.75" customHeight="1" x14ac:dyDescent="0.2">
      <c r="G898" s="52"/>
      <c r="H898" s="52"/>
    </row>
    <row r="899" spans="7:8" ht="15.75" customHeight="1" x14ac:dyDescent="0.2">
      <c r="G899" s="52"/>
      <c r="H899" s="52"/>
    </row>
    <row r="900" spans="7:8" ht="15.75" customHeight="1" x14ac:dyDescent="0.2">
      <c r="G900" s="52"/>
      <c r="H900" s="52"/>
    </row>
    <row r="901" spans="7:8" ht="15.75" customHeight="1" x14ac:dyDescent="0.2">
      <c r="G901" s="52"/>
      <c r="H901" s="52"/>
    </row>
    <row r="902" spans="7:8" ht="15.75" customHeight="1" x14ac:dyDescent="0.2">
      <c r="G902" s="52"/>
      <c r="H902" s="52"/>
    </row>
    <row r="903" spans="7:8" ht="15.75" customHeight="1" x14ac:dyDescent="0.2">
      <c r="G903" s="52"/>
      <c r="H903" s="52"/>
    </row>
    <row r="904" spans="7:8" ht="15.75" customHeight="1" x14ac:dyDescent="0.2">
      <c r="G904" s="52"/>
      <c r="H904" s="52"/>
    </row>
    <row r="905" spans="7:8" ht="15.75" customHeight="1" x14ac:dyDescent="0.2">
      <c r="G905" s="52"/>
      <c r="H905" s="52"/>
    </row>
    <row r="906" spans="7:8" ht="15.75" customHeight="1" x14ac:dyDescent="0.2">
      <c r="G906" s="52"/>
      <c r="H906" s="52"/>
    </row>
    <row r="907" spans="7:8" ht="15.75" customHeight="1" x14ac:dyDescent="0.2">
      <c r="G907" s="52"/>
      <c r="H907" s="52"/>
    </row>
    <row r="908" spans="7:8" ht="15.75" customHeight="1" x14ac:dyDescent="0.2">
      <c r="G908" s="52"/>
      <c r="H908" s="52"/>
    </row>
    <row r="909" spans="7:8" ht="15.75" customHeight="1" x14ac:dyDescent="0.2">
      <c r="G909" s="52"/>
      <c r="H909" s="52"/>
    </row>
    <row r="910" spans="7:8" ht="15.75" customHeight="1" x14ac:dyDescent="0.2">
      <c r="G910" s="52"/>
      <c r="H910" s="52"/>
    </row>
    <row r="911" spans="7:8" ht="15.75" customHeight="1" x14ac:dyDescent="0.2">
      <c r="G911" s="52"/>
      <c r="H911" s="52"/>
    </row>
    <row r="912" spans="7:8" ht="15.75" customHeight="1" x14ac:dyDescent="0.2">
      <c r="G912" s="52"/>
      <c r="H912" s="52"/>
    </row>
    <row r="913" spans="7:8" ht="15.75" customHeight="1" x14ac:dyDescent="0.2">
      <c r="G913" s="52"/>
      <c r="H913" s="52"/>
    </row>
    <row r="914" spans="7:8" ht="15.75" customHeight="1" x14ac:dyDescent="0.2">
      <c r="G914" s="52"/>
      <c r="H914" s="52"/>
    </row>
    <row r="915" spans="7:8" ht="15.75" customHeight="1" x14ac:dyDescent="0.2">
      <c r="G915" s="52"/>
      <c r="H915" s="52"/>
    </row>
    <row r="916" spans="7:8" ht="15.75" customHeight="1" x14ac:dyDescent="0.2">
      <c r="G916" s="52"/>
      <c r="H916" s="52"/>
    </row>
    <row r="917" spans="7:8" ht="15.75" customHeight="1" x14ac:dyDescent="0.2">
      <c r="G917" s="52"/>
      <c r="H917" s="52"/>
    </row>
    <row r="918" spans="7:8" ht="15.75" customHeight="1" x14ac:dyDescent="0.2">
      <c r="G918" s="52"/>
      <c r="H918" s="52"/>
    </row>
    <row r="919" spans="7:8" ht="15.75" customHeight="1" x14ac:dyDescent="0.2">
      <c r="G919" s="52"/>
      <c r="H919" s="52"/>
    </row>
    <row r="920" spans="7:8" ht="15.75" customHeight="1" x14ac:dyDescent="0.2">
      <c r="G920" s="52"/>
      <c r="H920" s="52"/>
    </row>
    <row r="921" spans="7:8" ht="15.75" customHeight="1" x14ac:dyDescent="0.2">
      <c r="G921" s="52"/>
      <c r="H921" s="52"/>
    </row>
    <row r="922" spans="7:8" ht="15.75" customHeight="1" x14ac:dyDescent="0.2">
      <c r="G922" s="52"/>
      <c r="H922" s="52"/>
    </row>
    <row r="923" spans="7:8" ht="15.75" customHeight="1" x14ac:dyDescent="0.2">
      <c r="G923" s="52"/>
      <c r="H923" s="52"/>
    </row>
    <row r="924" spans="7:8" ht="15.75" customHeight="1" x14ac:dyDescent="0.2">
      <c r="G924" s="52"/>
      <c r="H924" s="52"/>
    </row>
    <row r="925" spans="7:8" ht="15.75" customHeight="1" x14ac:dyDescent="0.2">
      <c r="G925" s="52"/>
      <c r="H925" s="52"/>
    </row>
    <row r="926" spans="7:8" ht="15.75" customHeight="1" x14ac:dyDescent="0.2">
      <c r="G926" s="52"/>
      <c r="H926" s="52"/>
    </row>
    <row r="927" spans="7:8" ht="15.75" customHeight="1" x14ac:dyDescent="0.2">
      <c r="G927" s="52"/>
      <c r="H927" s="52"/>
    </row>
    <row r="928" spans="7:8" ht="15.75" customHeight="1" x14ac:dyDescent="0.2">
      <c r="G928" s="52"/>
      <c r="H928" s="52"/>
    </row>
    <row r="929" spans="7:8" ht="15.75" customHeight="1" x14ac:dyDescent="0.2">
      <c r="G929" s="52"/>
      <c r="H929" s="52"/>
    </row>
    <row r="930" spans="7:8" ht="15.75" customHeight="1" x14ac:dyDescent="0.2">
      <c r="G930" s="52"/>
      <c r="H930" s="52"/>
    </row>
    <row r="931" spans="7:8" ht="15.75" customHeight="1" x14ac:dyDescent="0.2">
      <c r="G931" s="52"/>
      <c r="H931" s="52"/>
    </row>
    <row r="932" spans="7:8" ht="15.75" customHeight="1" x14ac:dyDescent="0.2">
      <c r="G932" s="52"/>
      <c r="H932" s="52"/>
    </row>
    <row r="933" spans="7:8" ht="15.75" customHeight="1" x14ac:dyDescent="0.2">
      <c r="G933" s="52"/>
      <c r="H933" s="52"/>
    </row>
    <row r="934" spans="7:8" ht="15.75" customHeight="1" x14ac:dyDescent="0.2">
      <c r="G934" s="52"/>
      <c r="H934" s="52"/>
    </row>
    <row r="935" spans="7:8" ht="15.75" customHeight="1" x14ac:dyDescent="0.2">
      <c r="G935" s="52"/>
      <c r="H935" s="52"/>
    </row>
    <row r="936" spans="7:8" ht="15.75" customHeight="1" x14ac:dyDescent="0.2">
      <c r="G936" s="52"/>
      <c r="H936" s="52"/>
    </row>
    <row r="937" spans="7:8" ht="15.75" customHeight="1" x14ac:dyDescent="0.2">
      <c r="G937" s="52"/>
      <c r="H937" s="52"/>
    </row>
    <row r="938" spans="7:8" ht="15.75" customHeight="1" x14ac:dyDescent="0.2">
      <c r="G938" s="52"/>
      <c r="H938" s="52"/>
    </row>
    <row r="939" spans="7:8" ht="15.75" customHeight="1" x14ac:dyDescent="0.2">
      <c r="G939" s="52"/>
      <c r="H939" s="52"/>
    </row>
    <row r="940" spans="7:8" ht="15.75" customHeight="1" x14ac:dyDescent="0.2">
      <c r="G940" s="52"/>
      <c r="H940" s="52"/>
    </row>
    <row r="941" spans="7:8" ht="15.75" customHeight="1" x14ac:dyDescent="0.2">
      <c r="G941" s="52"/>
      <c r="H941" s="52"/>
    </row>
    <row r="942" spans="7:8" ht="15.75" customHeight="1" x14ac:dyDescent="0.2">
      <c r="G942" s="52"/>
      <c r="H942" s="52"/>
    </row>
    <row r="943" spans="7:8" ht="15.75" customHeight="1" x14ac:dyDescent="0.2">
      <c r="G943" s="52"/>
      <c r="H943" s="52"/>
    </row>
    <row r="944" spans="7:8" ht="15.75" customHeight="1" x14ac:dyDescent="0.2">
      <c r="G944" s="52"/>
      <c r="H944" s="52"/>
    </row>
    <row r="945" spans="7:8" ht="15.75" customHeight="1" x14ac:dyDescent="0.2">
      <c r="G945" s="52"/>
      <c r="H945" s="52"/>
    </row>
    <row r="946" spans="7:8" ht="15.75" customHeight="1" x14ac:dyDescent="0.2">
      <c r="G946" s="52"/>
      <c r="H946" s="52"/>
    </row>
    <row r="947" spans="7:8" ht="15.75" customHeight="1" x14ac:dyDescent="0.2">
      <c r="G947" s="52"/>
      <c r="H947" s="52"/>
    </row>
    <row r="948" spans="7:8" ht="15.75" customHeight="1" x14ac:dyDescent="0.2">
      <c r="G948" s="52"/>
      <c r="H948" s="52"/>
    </row>
    <row r="949" spans="7:8" ht="15.75" customHeight="1" x14ac:dyDescent="0.2">
      <c r="G949" s="52"/>
      <c r="H949" s="52"/>
    </row>
    <row r="950" spans="7:8" ht="15.75" customHeight="1" x14ac:dyDescent="0.2">
      <c r="G950" s="52"/>
      <c r="H950" s="52"/>
    </row>
    <row r="951" spans="7:8" ht="15.75" customHeight="1" x14ac:dyDescent="0.2">
      <c r="G951" s="52"/>
      <c r="H951" s="52"/>
    </row>
    <row r="952" spans="7:8" ht="15.75" customHeight="1" x14ac:dyDescent="0.2">
      <c r="G952" s="52"/>
      <c r="H952" s="52"/>
    </row>
    <row r="953" spans="7:8" ht="15.75" customHeight="1" x14ac:dyDescent="0.2">
      <c r="G953" s="52"/>
      <c r="H953" s="52"/>
    </row>
    <row r="954" spans="7:8" ht="15.75" customHeight="1" x14ac:dyDescent="0.2">
      <c r="G954" s="52"/>
      <c r="H954" s="52"/>
    </row>
    <row r="955" spans="7:8" ht="15.75" customHeight="1" x14ac:dyDescent="0.2">
      <c r="G955" s="52"/>
      <c r="H955" s="52"/>
    </row>
    <row r="956" spans="7:8" ht="15.75" customHeight="1" x14ac:dyDescent="0.2">
      <c r="G956" s="52"/>
      <c r="H956" s="52"/>
    </row>
    <row r="957" spans="7:8" ht="15.75" customHeight="1" x14ac:dyDescent="0.2">
      <c r="G957" s="52"/>
      <c r="H957" s="52"/>
    </row>
    <row r="958" spans="7:8" ht="15.75" customHeight="1" x14ac:dyDescent="0.2">
      <c r="G958" s="52"/>
      <c r="H958" s="52"/>
    </row>
    <row r="959" spans="7:8" ht="15.75" customHeight="1" x14ac:dyDescent="0.2">
      <c r="G959" s="52"/>
      <c r="H959" s="52"/>
    </row>
    <row r="960" spans="7:8" ht="15.75" customHeight="1" x14ac:dyDescent="0.2">
      <c r="G960" s="52"/>
      <c r="H960" s="52"/>
    </row>
    <row r="961" spans="7:8" ht="15.75" customHeight="1" x14ac:dyDescent="0.2">
      <c r="G961" s="52"/>
      <c r="H961" s="52"/>
    </row>
    <row r="962" spans="7:8" ht="15.75" customHeight="1" x14ac:dyDescent="0.2">
      <c r="G962" s="52"/>
      <c r="H962" s="52"/>
    </row>
    <row r="963" spans="7:8" ht="15.75" customHeight="1" x14ac:dyDescent="0.2">
      <c r="G963" s="52"/>
      <c r="H963" s="52"/>
    </row>
    <row r="964" spans="7:8" ht="15.75" customHeight="1" x14ac:dyDescent="0.2">
      <c r="G964" s="52"/>
      <c r="H964" s="52"/>
    </row>
    <row r="965" spans="7:8" ht="15.75" customHeight="1" x14ac:dyDescent="0.2">
      <c r="G965" s="52"/>
      <c r="H965" s="52"/>
    </row>
    <row r="966" spans="7:8" ht="15.75" customHeight="1" x14ac:dyDescent="0.2">
      <c r="G966" s="52"/>
      <c r="H966" s="52"/>
    </row>
    <row r="967" spans="7:8" ht="15.75" customHeight="1" x14ac:dyDescent="0.2">
      <c r="G967" s="52"/>
      <c r="H967" s="52"/>
    </row>
    <row r="968" spans="7:8" ht="15.75" customHeight="1" x14ac:dyDescent="0.2">
      <c r="G968" s="52"/>
      <c r="H968" s="52"/>
    </row>
    <row r="969" spans="7:8" ht="15.75" customHeight="1" x14ac:dyDescent="0.2">
      <c r="G969" s="52"/>
      <c r="H969" s="52"/>
    </row>
    <row r="970" spans="7:8" ht="15.75" customHeight="1" x14ac:dyDescent="0.2">
      <c r="G970" s="52"/>
      <c r="H970" s="52"/>
    </row>
    <row r="971" spans="7:8" ht="15.75" customHeight="1" x14ac:dyDescent="0.2">
      <c r="G971" s="52"/>
      <c r="H971" s="52"/>
    </row>
    <row r="972" spans="7:8" ht="15.75" customHeight="1" x14ac:dyDescent="0.2">
      <c r="G972" s="52"/>
      <c r="H972" s="52"/>
    </row>
    <row r="973" spans="7:8" ht="15.75" customHeight="1" x14ac:dyDescent="0.2">
      <c r="G973" s="52"/>
      <c r="H973" s="52"/>
    </row>
    <row r="974" spans="7:8" ht="15.75" customHeight="1" x14ac:dyDescent="0.2">
      <c r="G974" s="52"/>
      <c r="H974" s="52"/>
    </row>
    <row r="975" spans="7:8" ht="15.75" customHeight="1" x14ac:dyDescent="0.2">
      <c r="G975" s="52"/>
      <c r="H975" s="52"/>
    </row>
    <row r="976" spans="7:8" ht="15.75" customHeight="1" x14ac:dyDescent="0.2">
      <c r="G976" s="52"/>
      <c r="H976" s="52"/>
    </row>
    <row r="977" spans="7:8" ht="15.75" customHeight="1" x14ac:dyDescent="0.2">
      <c r="G977" s="52"/>
      <c r="H977" s="52"/>
    </row>
    <row r="978" spans="7:8" ht="15.75" customHeight="1" x14ac:dyDescent="0.2">
      <c r="G978" s="52"/>
      <c r="H978" s="52"/>
    </row>
    <row r="979" spans="7:8" ht="15.75" customHeight="1" x14ac:dyDescent="0.2">
      <c r="G979" s="52"/>
      <c r="H979" s="52"/>
    </row>
    <row r="980" spans="7:8" ht="15.75" customHeight="1" x14ac:dyDescent="0.2">
      <c r="G980" s="52"/>
      <c r="H980" s="52"/>
    </row>
    <row r="981" spans="7:8" ht="15.75" customHeight="1" x14ac:dyDescent="0.2">
      <c r="G981" s="52"/>
      <c r="H981" s="52"/>
    </row>
    <row r="982" spans="7:8" ht="15.75" customHeight="1" x14ac:dyDescent="0.2">
      <c r="G982" s="52"/>
      <c r="H982" s="52"/>
    </row>
    <row r="983" spans="7:8" ht="15.75" customHeight="1" x14ac:dyDescent="0.2">
      <c r="G983" s="52"/>
      <c r="H983" s="52"/>
    </row>
    <row r="984" spans="7:8" ht="15.75" customHeight="1" x14ac:dyDescent="0.2">
      <c r="G984" s="52"/>
      <c r="H984" s="52"/>
    </row>
    <row r="985" spans="7:8" ht="15.75" customHeight="1" x14ac:dyDescent="0.2">
      <c r="G985" s="52"/>
      <c r="H985" s="52"/>
    </row>
    <row r="986" spans="7:8" ht="15.75" customHeight="1" x14ac:dyDescent="0.2">
      <c r="G986" s="52"/>
      <c r="H986" s="52"/>
    </row>
    <row r="987" spans="7:8" ht="15.75" customHeight="1" x14ac:dyDescent="0.2">
      <c r="G987" s="52"/>
      <c r="H987" s="52"/>
    </row>
    <row r="988" spans="7:8" ht="15.75" customHeight="1" x14ac:dyDescent="0.2">
      <c r="G988" s="52"/>
      <c r="H988" s="52"/>
    </row>
    <row r="989" spans="7:8" ht="15.75" customHeight="1" x14ac:dyDescent="0.2">
      <c r="G989" s="52"/>
      <c r="H989" s="52"/>
    </row>
    <row r="990" spans="7:8" ht="15.75" customHeight="1" x14ac:dyDescent="0.2">
      <c r="G990" s="52"/>
      <c r="H990" s="52"/>
    </row>
    <row r="991" spans="7:8" ht="15.75" customHeight="1" x14ac:dyDescent="0.2">
      <c r="G991" s="52"/>
      <c r="H991" s="52"/>
    </row>
    <row r="992" spans="7:8" ht="15.75" customHeight="1" x14ac:dyDescent="0.2">
      <c r="G992" s="52"/>
      <c r="H992" s="52"/>
    </row>
    <row r="993" spans="7:8" ht="15.75" customHeight="1" x14ac:dyDescent="0.2">
      <c r="G993" s="52"/>
      <c r="H993" s="52"/>
    </row>
    <row r="994" spans="7:8" ht="15.75" customHeight="1" x14ac:dyDescent="0.2">
      <c r="G994" s="52"/>
      <c r="H994" s="52"/>
    </row>
    <row r="995" spans="7:8" ht="15.75" customHeight="1" x14ac:dyDescent="0.2">
      <c r="G995" s="52"/>
      <c r="H995" s="52"/>
    </row>
    <row r="996" spans="7:8" ht="15.75" customHeight="1" x14ac:dyDescent="0.2">
      <c r="G996" s="52"/>
      <c r="H996" s="52"/>
    </row>
    <row r="997" spans="7:8" ht="15.75" customHeight="1" x14ac:dyDescent="0.2">
      <c r="G997" s="52"/>
      <c r="H997" s="52"/>
    </row>
    <row r="998" spans="7:8" ht="15.75" customHeight="1" x14ac:dyDescent="0.2">
      <c r="G998" s="52"/>
      <c r="H998" s="52"/>
    </row>
    <row r="999" spans="7:8" ht="15.75" customHeight="1" x14ac:dyDescent="0.2">
      <c r="G999" s="52"/>
      <c r="H999" s="52"/>
    </row>
    <row r="1000" spans="7:8" ht="15.75" customHeight="1" x14ac:dyDescent="0.2">
      <c r="G1000" s="52"/>
      <c r="H1000" s="52"/>
    </row>
  </sheetData>
  <autoFilter ref="B10:I38" xr:uid="{00000000-0009-0000-0000-000009000000}"/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A766"/>
  </sheetPr>
  <dimension ref="A1:Z1000"/>
  <sheetViews>
    <sheetView showGridLines="0" topLeftCell="A5" workbookViewId="0">
      <selection activeCell="Q13" sqref="Q13"/>
    </sheetView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2.85546875" customWidth="1"/>
    <col min="4" max="4" width="35.7109375" bestFit="1" customWidth="1"/>
    <col min="5" max="5" width="17.28515625" customWidth="1"/>
    <col min="6" max="6" width="6.140625" style="116" customWidth="1"/>
    <col min="7" max="7" width="16.140625" style="116" customWidth="1"/>
    <col min="8" max="9" width="11.7109375" customWidth="1"/>
    <col min="10" max="26" width="10.42578125" customWidth="1"/>
  </cols>
  <sheetData>
    <row r="1" spans="1:26" ht="15.75" customHeight="1" x14ac:dyDescent="0.2">
      <c r="A1" s="58"/>
      <c r="B1" s="44"/>
      <c r="C1" s="44"/>
      <c r="D1" s="44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2">
      <c r="A2" s="58"/>
      <c r="B2" s="156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44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44"/>
      <c r="D4" s="59" t="s">
        <v>449</v>
      </c>
      <c r="E4" s="44" t="s">
        <v>669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59" t="s">
        <v>451</v>
      </c>
      <c r="E5" s="44" t="s">
        <v>670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59" t="s">
        <v>453</v>
      </c>
      <c r="E6" s="77">
        <v>46222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671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108"/>
      <c r="D9" s="108"/>
      <c r="E9" s="108"/>
      <c r="F9" s="63"/>
      <c r="G9" s="63"/>
      <c r="H9" s="108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12</v>
      </c>
      <c r="F10" s="66" t="s">
        <v>456</v>
      </c>
      <c r="G10" s="68" t="s">
        <v>457</v>
      </c>
      <c r="H10" s="68" t="s">
        <v>458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6" ht="15.75" customHeight="1" x14ac:dyDescent="0.2">
      <c r="A11" s="44"/>
      <c r="B11" s="44">
        <v>1</v>
      </c>
      <c r="C11" s="114" t="s">
        <v>24</v>
      </c>
      <c r="D11" s="114" t="s">
        <v>25</v>
      </c>
      <c r="E11" s="44" t="s">
        <v>23</v>
      </c>
      <c r="F11" s="115">
        <v>31.3</v>
      </c>
      <c r="G11" s="115" t="s">
        <v>502</v>
      </c>
      <c r="H11" s="109">
        <f t="shared" ref="H11:H38" si="0">G11*0.9</f>
        <v>39.6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6" ht="15.75" customHeight="1" x14ac:dyDescent="0.2">
      <c r="A12" s="44"/>
      <c r="B12" s="44">
        <v>2</v>
      </c>
      <c r="C12" s="114" t="s">
        <v>681</v>
      </c>
      <c r="D12" s="114" t="s">
        <v>690</v>
      </c>
      <c r="E12" s="44" t="s">
        <v>43</v>
      </c>
      <c r="F12" s="115">
        <v>28.9</v>
      </c>
      <c r="G12" s="115" t="s">
        <v>665</v>
      </c>
      <c r="H12" s="109">
        <f t="shared" si="0"/>
        <v>38.700000000000003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6" ht="15.75" customHeight="1" x14ac:dyDescent="0.2">
      <c r="A13" s="44"/>
      <c r="B13" s="44">
        <v>3</v>
      </c>
      <c r="C13" s="114" t="s">
        <v>56</v>
      </c>
      <c r="D13" s="114" t="s">
        <v>57</v>
      </c>
      <c r="E13" s="44" t="s">
        <v>23</v>
      </c>
      <c r="F13" s="115">
        <v>29.6</v>
      </c>
      <c r="G13" s="115" t="s">
        <v>665</v>
      </c>
      <c r="H13" s="109">
        <f t="shared" si="0"/>
        <v>38.700000000000003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6" ht="15.75" customHeight="1" x14ac:dyDescent="0.2">
      <c r="A14" s="44"/>
      <c r="B14" s="44">
        <v>4</v>
      </c>
      <c r="C14" s="114" t="s">
        <v>682</v>
      </c>
      <c r="D14" s="114" t="s">
        <v>691</v>
      </c>
      <c r="E14" s="44" t="s">
        <v>43</v>
      </c>
      <c r="F14" s="115">
        <v>24.7</v>
      </c>
      <c r="G14" s="115" t="s">
        <v>666</v>
      </c>
      <c r="H14" s="109">
        <f t="shared" si="0"/>
        <v>37.800000000000004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6" ht="15.75" customHeight="1" x14ac:dyDescent="0.2">
      <c r="A15" s="44"/>
      <c r="B15" s="44">
        <v>5</v>
      </c>
      <c r="C15" s="114" t="s">
        <v>27</v>
      </c>
      <c r="D15" s="114" t="s">
        <v>28</v>
      </c>
      <c r="E15" s="44" t="s">
        <v>23</v>
      </c>
      <c r="F15" s="115">
        <v>14.9</v>
      </c>
      <c r="G15" s="115" t="s">
        <v>459</v>
      </c>
      <c r="H15" s="109">
        <f t="shared" si="0"/>
        <v>36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6" ht="15.75" customHeight="1" x14ac:dyDescent="0.2">
      <c r="A16" s="44"/>
      <c r="B16" s="44">
        <v>6</v>
      </c>
      <c r="C16" s="114" t="s">
        <v>140</v>
      </c>
      <c r="D16" s="114" t="s">
        <v>692</v>
      </c>
      <c r="E16" s="44" t="s">
        <v>43</v>
      </c>
      <c r="F16" s="115">
        <v>19.399999999999999</v>
      </c>
      <c r="G16" s="115" t="s">
        <v>506</v>
      </c>
      <c r="H16" s="109">
        <f t="shared" si="0"/>
        <v>34.200000000000003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15.75" customHeight="1" x14ac:dyDescent="0.2">
      <c r="A17" s="44"/>
      <c r="B17" s="44">
        <v>7</v>
      </c>
      <c r="C17" s="114" t="s">
        <v>35</v>
      </c>
      <c r="D17" s="114" t="s">
        <v>36</v>
      </c>
      <c r="E17" s="44" t="s">
        <v>23</v>
      </c>
      <c r="F17" s="115">
        <v>8.1999999999999993</v>
      </c>
      <c r="G17" s="115" t="s">
        <v>461</v>
      </c>
      <c r="H17" s="109">
        <f t="shared" si="0"/>
        <v>33.300000000000004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5.75" customHeight="1" x14ac:dyDescent="0.2">
      <c r="A18" s="44"/>
      <c r="B18" s="44">
        <v>8</v>
      </c>
      <c r="C18" s="114" t="s">
        <v>446</v>
      </c>
      <c r="D18" s="114" t="s">
        <v>49</v>
      </c>
      <c r="E18" s="44" t="s">
        <v>23</v>
      </c>
      <c r="F18" s="115">
        <v>28</v>
      </c>
      <c r="G18" s="115" t="s">
        <v>461</v>
      </c>
      <c r="H18" s="109">
        <f t="shared" si="0"/>
        <v>33.300000000000004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15.75" customHeight="1" x14ac:dyDescent="0.2">
      <c r="A19" s="44"/>
      <c r="B19" s="44">
        <v>9</v>
      </c>
      <c r="C19" s="114" t="s">
        <v>212</v>
      </c>
      <c r="D19" s="114" t="s">
        <v>213</v>
      </c>
      <c r="E19" s="44" t="s">
        <v>23</v>
      </c>
      <c r="F19" s="115">
        <v>6.5</v>
      </c>
      <c r="G19" s="115" t="s">
        <v>462</v>
      </c>
      <c r="H19" s="109">
        <f t="shared" si="0"/>
        <v>32.4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15.75" customHeight="1" x14ac:dyDescent="0.2">
      <c r="A20" s="44"/>
      <c r="B20" s="44">
        <v>10</v>
      </c>
      <c r="C20" s="114" t="s">
        <v>20</v>
      </c>
      <c r="D20" s="114" t="s">
        <v>21</v>
      </c>
      <c r="E20" s="44" t="s">
        <v>23</v>
      </c>
      <c r="F20" s="115">
        <v>7.4</v>
      </c>
      <c r="G20" s="115" t="s">
        <v>463</v>
      </c>
      <c r="H20" s="109">
        <f t="shared" si="0"/>
        <v>31.5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.75" customHeight="1" x14ac:dyDescent="0.2">
      <c r="A21" s="44"/>
      <c r="B21" s="44">
        <v>11</v>
      </c>
      <c r="C21" s="114" t="s">
        <v>214</v>
      </c>
      <c r="D21" s="114" t="s">
        <v>215</v>
      </c>
      <c r="E21" s="44" t="s">
        <v>43</v>
      </c>
      <c r="F21" s="115">
        <v>25.3</v>
      </c>
      <c r="G21" s="115" t="s">
        <v>463</v>
      </c>
      <c r="H21" s="109">
        <f t="shared" si="0"/>
        <v>31.5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15.75" customHeight="1" x14ac:dyDescent="0.2">
      <c r="A22" s="44"/>
      <c r="B22" s="44">
        <v>12</v>
      </c>
      <c r="C22" s="114" t="s">
        <v>31</v>
      </c>
      <c r="D22" s="114" t="s">
        <v>32</v>
      </c>
      <c r="E22" s="44" t="s">
        <v>23</v>
      </c>
      <c r="F22" s="115">
        <v>31.1</v>
      </c>
      <c r="G22" s="115" t="s">
        <v>463</v>
      </c>
      <c r="H22" s="109">
        <f t="shared" si="0"/>
        <v>31.5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5.75" customHeight="1" x14ac:dyDescent="0.2">
      <c r="A23" s="44"/>
      <c r="B23" s="44">
        <v>13</v>
      </c>
      <c r="C23" s="114" t="s">
        <v>683</v>
      </c>
      <c r="D23" s="114" t="s">
        <v>693</v>
      </c>
      <c r="E23" s="44" t="s">
        <v>43</v>
      </c>
      <c r="F23" s="115">
        <v>20.2</v>
      </c>
      <c r="G23" s="115" t="s">
        <v>465</v>
      </c>
      <c r="H23" s="109">
        <f t="shared" si="0"/>
        <v>29.7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15" customHeight="1" x14ac:dyDescent="0.2">
      <c r="A24" s="44"/>
      <c r="B24" s="44">
        <v>14</v>
      </c>
      <c r="C24" s="114" t="s">
        <v>684</v>
      </c>
      <c r="D24" s="114" t="s">
        <v>694</v>
      </c>
      <c r="E24" s="44" t="s">
        <v>43</v>
      </c>
      <c r="F24" s="115">
        <v>20</v>
      </c>
      <c r="G24" s="115" t="s">
        <v>466</v>
      </c>
      <c r="H24" s="109">
        <f t="shared" si="0"/>
        <v>28.8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ht="15.75" customHeight="1" x14ac:dyDescent="0.2">
      <c r="A25" s="44"/>
      <c r="B25" s="44">
        <v>15</v>
      </c>
      <c r="C25" s="114" t="s">
        <v>218</v>
      </c>
      <c r="D25" s="114" t="s">
        <v>219</v>
      </c>
      <c r="E25" s="44" t="s">
        <v>23</v>
      </c>
      <c r="F25" s="115">
        <v>17.7</v>
      </c>
      <c r="G25" s="115" t="s">
        <v>468</v>
      </c>
      <c r="H25" s="109">
        <f t="shared" si="0"/>
        <v>27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15.75" customHeight="1" x14ac:dyDescent="0.2">
      <c r="A26" s="44"/>
      <c r="B26" s="44">
        <v>16</v>
      </c>
      <c r="C26" s="114" t="s">
        <v>436</v>
      </c>
      <c r="D26" s="114" t="s">
        <v>695</v>
      </c>
      <c r="E26" s="44" t="s">
        <v>43</v>
      </c>
      <c r="F26" s="115">
        <v>31.8</v>
      </c>
      <c r="G26" s="115" t="s">
        <v>469</v>
      </c>
      <c r="H26" s="109">
        <f t="shared" si="0"/>
        <v>26.1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5.75" customHeight="1" x14ac:dyDescent="0.2">
      <c r="A27" s="44"/>
      <c r="B27" s="44">
        <v>17</v>
      </c>
      <c r="C27" s="114" t="s">
        <v>37</v>
      </c>
      <c r="D27" s="114" t="s">
        <v>38</v>
      </c>
      <c r="E27" s="44" t="s">
        <v>23</v>
      </c>
      <c r="F27" s="115">
        <v>7.4</v>
      </c>
      <c r="G27" s="115" t="s">
        <v>470</v>
      </c>
      <c r="H27" s="109">
        <f t="shared" si="0"/>
        <v>25.2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15.75" customHeight="1" x14ac:dyDescent="0.2">
      <c r="A28" s="44"/>
      <c r="B28" s="44">
        <v>18</v>
      </c>
      <c r="C28" s="114" t="s">
        <v>685</v>
      </c>
      <c r="D28" s="114" t="s">
        <v>696</v>
      </c>
      <c r="E28" s="44" t="s">
        <v>43</v>
      </c>
      <c r="F28" s="115">
        <v>27.2</v>
      </c>
      <c r="G28" s="115" t="s">
        <v>470</v>
      </c>
      <c r="H28" s="109">
        <f t="shared" si="0"/>
        <v>25.2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15.75" customHeight="1" x14ac:dyDescent="0.2">
      <c r="A29" s="44"/>
      <c r="B29" s="44">
        <v>19</v>
      </c>
      <c r="C29" s="114" t="s">
        <v>292</v>
      </c>
      <c r="D29" s="114" t="s">
        <v>293</v>
      </c>
      <c r="E29" s="44" t="s">
        <v>23</v>
      </c>
      <c r="F29" s="115">
        <v>6.3</v>
      </c>
      <c r="G29" s="115" t="s">
        <v>471</v>
      </c>
      <c r="H29" s="109">
        <f t="shared" si="0"/>
        <v>24.3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15.75" customHeight="1" x14ac:dyDescent="0.2">
      <c r="A30" s="44"/>
      <c r="B30" s="44">
        <v>20</v>
      </c>
      <c r="C30" s="114" t="s">
        <v>33</v>
      </c>
      <c r="D30" s="114" t="s">
        <v>34</v>
      </c>
      <c r="E30" s="44" t="s">
        <v>23</v>
      </c>
      <c r="F30" s="115">
        <v>25.1</v>
      </c>
      <c r="G30" s="115" t="s">
        <v>471</v>
      </c>
      <c r="H30" s="109">
        <f t="shared" si="0"/>
        <v>24.3</v>
      </c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5.75" customHeight="1" x14ac:dyDescent="0.2">
      <c r="A31" s="44"/>
      <c r="B31" s="44">
        <v>21</v>
      </c>
      <c r="C31" s="114" t="s">
        <v>52</v>
      </c>
      <c r="D31" s="114" t="s">
        <v>53</v>
      </c>
      <c r="E31" s="44" t="s">
        <v>23</v>
      </c>
      <c r="F31" s="115">
        <v>26.5</v>
      </c>
      <c r="G31" s="115" t="s">
        <v>471</v>
      </c>
      <c r="H31" s="109">
        <f t="shared" si="0"/>
        <v>24.3</v>
      </c>
      <c r="I31" s="44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15.75" customHeight="1" x14ac:dyDescent="0.2">
      <c r="A32" s="44"/>
      <c r="B32" s="44">
        <v>22</v>
      </c>
      <c r="C32" s="114" t="s">
        <v>72</v>
      </c>
      <c r="D32" s="114" t="s">
        <v>73</v>
      </c>
      <c r="E32" s="44" t="s">
        <v>23</v>
      </c>
      <c r="F32" s="115">
        <v>38.1</v>
      </c>
      <c r="G32" s="115" t="s">
        <v>471</v>
      </c>
      <c r="H32" s="109">
        <f t="shared" si="0"/>
        <v>24.3</v>
      </c>
      <c r="I32" s="44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</row>
    <row r="33" spans="1:26" ht="15.75" customHeight="1" x14ac:dyDescent="0.2">
      <c r="A33" s="44"/>
      <c r="B33" s="44">
        <v>23</v>
      </c>
      <c r="C33" s="114" t="s">
        <v>64</v>
      </c>
      <c r="D33" s="114" t="s">
        <v>65</v>
      </c>
      <c r="E33" s="44" t="s">
        <v>23</v>
      </c>
      <c r="F33" s="115">
        <v>38.6</v>
      </c>
      <c r="G33" s="115" t="s">
        <v>472</v>
      </c>
      <c r="H33" s="109">
        <f t="shared" si="0"/>
        <v>22.5</v>
      </c>
      <c r="I33" s="44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6" ht="15.75" customHeight="1" x14ac:dyDescent="0.2">
      <c r="A34" s="44"/>
      <c r="B34" s="44">
        <v>24</v>
      </c>
      <c r="C34" s="114" t="s">
        <v>686</v>
      </c>
      <c r="D34" s="114" t="s">
        <v>697</v>
      </c>
      <c r="E34" s="44" t="s">
        <v>43</v>
      </c>
      <c r="F34" s="115">
        <v>24.6</v>
      </c>
      <c r="G34" s="115" t="s">
        <v>485</v>
      </c>
      <c r="H34" s="109">
        <f t="shared" si="0"/>
        <v>19.8</v>
      </c>
      <c r="I34" s="44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</row>
    <row r="35" spans="1:26" ht="15.75" customHeight="1" x14ac:dyDescent="0.2">
      <c r="A35" s="44"/>
      <c r="B35" s="44">
        <v>25</v>
      </c>
      <c r="C35" s="114" t="s">
        <v>687</v>
      </c>
      <c r="D35" s="114" t="s">
        <v>698</v>
      </c>
      <c r="E35" s="44" t="s">
        <v>43</v>
      </c>
      <c r="F35" s="115">
        <v>35.4</v>
      </c>
      <c r="G35" s="115" t="s">
        <v>485</v>
      </c>
      <c r="H35" s="109">
        <f t="shared" si="0"/>
        <v>19.8</v>
      </c>
      <c r="I35" s="44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6" ht="15.75" customHeight="1" x14ac:dyDescent="0.2">
      <c r="A36" s="44"/>
      <c r="B36" s="44">
        <v>26</v>
      </c>
      <c r="C36" s="114" t="s">
        <v>688</v>
      </c>
      <c r="D36" s="114" t="s">
        <v>699</v>
      </c>
      <c r="E36" s="44" t="s">
        <v>43</v>
      </c>
      <c r="F36" s="115">
        <v>27.4</v>
      </c>
      <c r="G36" s="115" t="s">
        <v>479</v>
      </c>
      <c r="H36" s="109">
        <f t="shared" si="0"/>
        <v>14.4</v>
      </c>
      <c r="I36" s="44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6" ht="15.75" customHeight="1" x14ac:dyDescent="0.2">
      <c r="A37" s="44"/>
      <c r="B37" s="44">
        <v>27</v>
      </c>
      <c r="C37" s="114" t="s">
        <v>278</v>
      </c>
      <c r="D37" s="114" t="s">
        <v>279</v>
      </c>
      <c r="E37" s="44" t="s">
        <v>23</v>
      </c>
      <c r="F37" s="115">
        <v>22.8</v>
      </c>
      <c r="G37" s="115" t="s">
        <v>480</v>
      </c>
      <c r="H37" s="109">
        <f t="shared" si="0"/>
        <v>13.5</v>
      </c>
      <c r="I37" s="44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6" ht="15.75" customHeight="1" x14ac:dyDescent="0.2">
      <c r="A38" s="44"/>
      <c r="B38" s="44">
        <v>28</v>
      </c>
      <c r="C38" s="114" t="s">
        <v>689</v>
      </c>
      <c r="D38" s="114" t="s">
        <v>700</v>
      </c>
      <c r="E38" s="44" t="s">
        <v>43</v>
      </c>
      <c r="F38" s="115">
        <v>37</v>
      </c>
      <c r="G38" s="115" t="s">
        <v>495</v>
      </c>
      <c r="H38" s="109">
        <f t="shared" si="0"/>
        <v>3.6</v>
      </c>
      <c r="I38" s="44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6" ht="15.75" customHeight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44"/>
      <c r="C49" s="44"/>
      <c r="D49" s="44"/>
      <c r="E49" s="44"/>
      <c r="F49" s="44"/>
      <c r="G49" s="44"/>
      <c r="H49" s="44"/>
      <c r="I49" s="44"/>
      <c r="J49" s="44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5">
      <c r="A50" s="58"/>
      <c r="B50" s="76"/>
      <c r="C50" s="44"/>
      <c r="D50" s="44"/>
      <c r="E50" s="44"/>
      <c r="F50" s="44"/>
      <c r="G50" s="82"/>
      <c r="H50" s="44"/>
      <c r="I50" s="55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C51" s="110"/>
      <c r="D51" s="110"/>
      <c r="E51" s="110"/>
      <c r="G51" s="110"/>
      <c r="H51" s="55"/>
      <c r="I51" s="55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C52" s="110"/>
      <c r="D52" s="110"/>
      <c r="E52" s="110"/>
      <c r="G52" s="110"/>
      <c r="H52" s="55"/>
      <c r="I52" s="55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C53" s="110"/>
      <c r="D53" s="110"/>
      <c r="E53" s="110"/>
      <c r="G53" s="110"/>
      <c r="H53" s="55"/>
      <c r="I53" s="55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C54" s="110"/>
      <c r="D54" s="110"/>
      <c r="E54" s="110"/>
      <c r="G54" s="110"/>
      <c r="H54" s="55"/>
      <c r="I54" s="55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C55" s="110"/>
      <c r="D55" s="110"/>
      <c r="E55" s="110"/>
      <c r="G55" s="110"/>
      <c r="H55" s="44"/>
      <c r="I55" s="44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C56" s="110"/>
      <c r="D56" s="110"/>
      <c r="E56" s="110"/>
      <c r="G56" s="110"/>
      <c r="H56" s="44"/>
      <c r="I56" s="44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/>
      <c r="C57" s="44"/>
      <c r="D57" s="44"/>
      <c r="E57" s="44"/>
      <c r="F57" s="44"/>
      <c r="G57" s="44"/>
      <c r="H57" s="44"/>
      <c r="I57" s="44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/>
      <c r="C58" s="44"/>
      <c r="D58" s="44"/>
      <c r="E58" s="44"/>
      <c r="F58" s="44"/>
      <c r="G58" s="44"/>
      <c r="H58" s="44"/>
      <c r="I58" s="44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/>
      <c r="C59" s="44"/>
      <c r="D59" s="44"/>
      <c r="E59" s="44"/>
      <c r="F59" s="44"/>
      <c r="G59" s="44"/>
      <c r="H59" s="44"/>
      <c r="I59" s="44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/>
      <c r="C60" s="44"/>
      <c r="D60" s="44"/>
      <c r="E60" s="44"/>
      <c r="F60" s="44"/>
      <c r="G60" s="44"/>
      <c r="H60" s="44"/>
      <c r="I60" s="44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/>
      <c r="C61" s="44"/>
      <c r="D61" s="44"/>
      <c r="E61" s="44"/>
      <c r="F61" s="44"/>
      <c r="G61" s="44"/>
      <c r="H61" s="44"/>
      <c r="I61" s="44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/>
      <c r="C62" s="44"/>
      <c r="D62" s="44"/>
      <c r="E62" s="44"/>
      <c r="F62" s="44"/>
      <c r="G62" s="44"/>
      <c r="H62" s="44"/>
      <c r="I62" s="44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/>
      <c r="C63" s="44"/>
      <c r="D63" s="44"/>
      <c r="E63" s="44"/>
      <c r="F63" s="44"/>
      <c r="G63" s="44"/>
      <c r="H63" s="44"/>
      <c r="I63" s="44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/>
      <c r="C64" s="44"/>
      <c r="D64" s="44"/>
      <c r="E64" s="44"/>
      <c r="F64" s="44"/>
      <c r="G64" s="44"/>
      <c r="H64" s="44"/>
      <c r="I64" s="44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/>
      <c r="C65" s="44"/>
      <c r="D65" s="44"/>
      <c r="E65" s="44"/>
      <c r="F65" s="44"/>
      <c r="G65" s="44"/>
      <c r="H65" s="44"/>
      <c r="I65" s="44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/>
      <c r="C66" s="44"/>
      <c r="D66" s="44"/>
      <c r="E66" s="44"/>
      <c r="F66" s="44"/>
      <c r="G66" s="44"/>
      <c r="H66" s="44"/>
      <c r="I66" s="44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/>
      <c r="C67" s="44"/>
      <c r="D67" s="44"/>
      <c r="E67" s="44"/>
      <c r="F67" s="44"/>
      <c r="G67" s="44"/>
      <c r="H67" s="44"/>
      <c r="I67" s="44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/>
      <c r="C68" s="44"/>
      <c r="D68" s="44"/>
      <c r="E68" s="44"/>
      <c r="F68" s="44"/>
      <c r="G68" s="44"/>
      <c r="H68" s="44"/>
      <c r="I68" s="44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/>
      <c r="C69" s="44"/>
      <c r="D69" s="44"/>
      <c r="E69" s="44"/>
      <c r="F69" s="44"/>
      <c r="G69" s="44"/>
      <c r="H69" s="44"/>
      <c r="I69" s="44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/>
      <c r="C70" s="44"/>
      <c r="D70" s="44"/>
      <c r="E70" s="44"/>
      <c r="F70" s="44"/>
      <c r="G70" s="44"/>
      <c r="H70" s="44"/>
      <c r="I70" s="44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/>
      <c r="C71" s="44"/>
      <c r="D71" s="44"/>
      <c r="E71" s="44"/>
      <c r="F71" s="44"/>
      <c r="G71" s="44"/>
      <c r="H71" s="44"/>
      <c r="I71" s="44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44"/>
      <c r="D72" s="44"/>
      <c r="E72" s="44"/>
      <c r="F72" s="44"/>
      <c r="G72" s="44"/>
      <c r="H72" s="44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44"/>
      <c r="D73" s="44"/>
      <c r="E73" s="44"/>
      <c r="F73" s="44"/>
      <c r="G73" s="44"/>
      <c r="H73" s="44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44"/>
      <c r="D74" s="44"/>
      <c r="E74" s="44"/>
      <c r="F74" s="44"/>
      <c r="G74" s="44"/>
      <c r="H74" s="44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44"/>
      <c r="D75" s="44"/>
      <c r="E75" s="44"/>
      <c r="F75" s="44"/>
      <c r="G75" s="44"/>
      <c r="H75" s="44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44"/>
      <c r="D76" s="44"/>
      <c r="E76" s="44"/>
      <c r="F76" s="44"/>
      <c r="G76" s="44"/>
      <c r="H76" s="44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44"/>
      <c r="D77" s="44"/>
      <c r="E77" s="44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44"/>
      <c r="D78" s="44"/>
      <c r="E78" s="44"/>
      <c r="F78" s="44"/>
      <c r="G78" s="44"/>
      <c r="H78" s="44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44"/>
      <c r="D79" s="44"/>
      <c r="E79" s="44"/>
      <c r="F79" s="44"/>
      <c r="G79" s="44"/>
      <c r="H79" s="44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44"/>
      <c r="D80" s="44"/>
      <c r="E80" s="44"/>
      <c r="F80" s="44"/>
      <c r="G80" s="44"/>
      <c r="H80" s="44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44"/>
      <c r="D81" s="44"/>
      <c r="E81" s="44"/>
      <c r="F81" s="44"/>
      <c r="G81" s="44"/>
      <c r="H81" s="44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44"/>
      <c r="D82" s="44"/>
      <c r="E82" s="44"/>
      <c r="F82" s="44"/>
      <c r="G82" s="44"/>
      <c r="H82" s="44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44"/>
      <c r="D83" s="44"/>
      <c r="E83" s="44"/>
      <c r="F83" s="44"/>
      <c r="G83" s="44"/>
      <c r="H83" s="44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44"/>
      <c r="D84" s="44"/>
      <c r="E84" s="44"/>
      <c r="F84" s="44"/>
      <c r="G84" s="44"/>
      <c r="H84" s="44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44"/>
      <c r="D85" s="44"/>
      <c r="E85" s="44"/>
      <c r="F85" s="44"/>
      <c r="G85" s="44"/>
      <c r="H85" s="44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44"/>
      <c r="D86" s="44"/>
      <c r="E86" s="44"/>
      <c r="F86" s="44"/>
      <c r="G86" s="44"/>
      <c r="H86" s="44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44"/>
      <c r="D87" s="44"/>
      <c r="E87" s="44"/>
      <c r="F87" s="44"/>
      <c r="G87" s="44"/>
      <c r="H87" s="44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44"/>
      <c r="D88" s="44"/>
      <c r="E88" s="44"/>
      <c r="F88" s="44"/>
      <c r="G88" s="44"/>
      <c r="H88" s="44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44"/>
      <c r="D89" s="44"/>
      <c r="E89" s="44"/>
      <c r="F89" s="44"/>
      <c r="G89" s="44"/>
      <c r="H89" s="44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44"/>
      <c r="D90" s="44"/>
      <c r="E90" s="44"/>
      <c r="F90" s="44"/>
      <c r="G90" s="44"/>
      <c r="H90" s="44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44"/>
      <c r="D91" s="44"/>
      <c r="E91" s="44"/>
      <c r="F91" s="44"/>
      <c r="G91" s="44"/>
      <c r="H91" s="44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44"/>
      <c r="D92" s="44"/>
      <c r="E92" s="44"/>
      <c r="F92" s="44"/>
      <c r="G92" s="44"/>
      <c r="H92" s="44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44"/>
      <c r="D93" s="44"/>
      <c r="E93" s="44"/>
      <c r="F93" s="44"/>
      <c r="G93" s="44"/>
      <c r="H93" s="44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44"/>
      <c r="D94" s="44"/>
      <c r="E94" s="44"/>
      <c r="F94" s="44"/>
      <c r="G94" s="44"/>
      <c r="H94" s="44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44"/>
      <c r="D95" s="44"/>
      <c r="E95" s="44"/>
      <c r="F95" s="44"/>
      <c r="G95" s="44"/>
      <c r="H95" s="44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44"/>
      <c r="D96" s="44"/>
      <c r="E96" s="44"/>
      <c r="F96" s="44"/>
      <c r="G96" s="44"/>
      <c r="H96" s="44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44"/>
      <c r="D97" s="44"/>
      <c r="E97" s="44"/>
      <c r="F97" s="44"/>
      <c r="G97" s="44"/>
      <c r="H97" s="44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44"/>
      <c r="D98" s="44"/>
      <c r="E98" s="44"/>
      <c r="F98" s="44"/>
      <c r="G98" s="44"/>
      <c r="H98" s="44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44"/>
      <c r="D99" s="44"/>
      <c r="E99" s="44"/>
      <c r="F99" s="44"/>
      <c r="G99" s="44"/>
      <c r="H99" s="44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44"/>
      <c r="D100" s="44"/>
      <c r="E100" s="44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44"/>
      <c r="D101" s="44"/>
      <c r="E101" s="44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44"/>
      <c r="D102" s="44"/>
      <c r="E102" s="44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44"/>
      <c r="D103" s="44"/>
      <c r="E103" s="44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44"/>
      <c r="D104" s="44"/>
      <c r="E104" s="44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44"/>
      <c r="D105" s="44"/>
      <c r="E105" s="44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44"/>
      <c r="D106" s="44"/>
      <c r="E106" s="44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44"/>
      <c r="D107" s="44"/>
      <c r="E107" s="44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44"/>
      <c r="D108" s="44"/>
      <c r="E108" s="44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44"/>
      <c r="D109" s="44"/>
      <c r="E109" s="44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44"/>
      <c r="D110" s="44"/>
      <c r="E110" s="44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44"/>
      <c r="D111" s="44"/>
      <c r="E111" s="44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44"/>
      <c r="D112" s="44"/>
      <c r="E112" s="44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44"/>
      <c r="D113" s="44"/>
      <c r="E113" s="44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44"/>
      <c r="D114" s="44"/>
      <c r="E114" s="44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44"/>
      <c r="D115" s="44"/>
      <c r="E115" s="44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44"/>
      <c r="D116" s="44"/>
      <c r="E116" s="44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44"/>
      <c r="D117" s="44"/>
      <c r="E117" s="44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44"/>
      <c r="D118" s="44"/>
      <c r="E118" s="44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44"/>
      <c r="D119" s="44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44"/>
      <c r="D120" s="44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44"/>
      <c r="D121" s="44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44"/>
      <c r="D122" s="44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44"/>
      <c r="D123" s="44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44"/>
      <c r="D124" s="44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44"/>
      <c r="D125" s="44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44"/>
      <c r="D126" s="44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44"/>
      <c r="D127" s="44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44"/>
      <c r="D128" s="44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44"/>
      <c r="D129" s="44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44"/>
      <c r="D130" s="44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44"/>
      <c r="D131" s="44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44"/>
      <c r="D132" s="44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44"/>
      <c r="D133" s="44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44"/>
      <c r="D134" s="44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44"/>
      <c r="D135" s="44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44"/>
      <c r="D136" s="44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44"/>
      <c r="D137" s="44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44"/>
      <c r="D138" s="44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44"/>
      <c r="D139" s="44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44"/>
      <c r="D140" s="44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44"/>
      <c r="D141" s="44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44"/>
      <c r="D142" s="44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44"/>
      <c r="D143" s="44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44"/>
      <c r="D144" s="44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44"/>
      <c r="D145" s="44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44"/>
      <c r="D146" s="44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44"/>
      <c r="D147" s="44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44"/>
      <c r="D148" s="44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44"/>
      <c r="D149" s="44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44"/>
      <c r="D150" s="44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44"/>
      <c r="D151" s="44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44"/>
      <c r="D152" s="44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44"/>
      <c r="D153" s="44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44"/>
      <c r="D154" s="44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44"/>
      <c r="D155" s="44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44"/>
      <c r="D156" s="44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44"/>
      <c r="D157" s="44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44"/>
      <c r="D158" s="44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44"/>
      <c r="D159" s="44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44"/>
      <c r="D160" s="44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44"/>
      <c r="D161" s="44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44"/>
      <c r="D162" s="44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44"/>
      <c r="D163" s="44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44"/>
      <c r="D164" s="44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44"/>
      <c r="D165" s="44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44"/>
      <c r="D166" s="44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44"/>
      <c r="D167" s="44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44"/>
      <c r="D168" s="44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44"/>
      <c r="D169" s="44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44"/>
      <c r="D170" s="44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44"/>
      <c r="D171" s="44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44"/>
      <c r="D172" s="44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44"/>
      <c r="D173" s="44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44"/>
      <c r="D174" s="44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44"/>
      <c r="D175" s="44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44"/>
      <c r="D176" s="44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44"/>
      <c r="D177" s="44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44"/>
      <c r="D178" s="44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44"/>
      <c r="D179" s="44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44"/>
      <c r="D180" s="44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44"/>
      <c r="D181" s="44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44"/>
      <c r="D182" s="44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44"/>
      <c r="D183" s="44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44"/>
      <c r="D184" s="44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44"/>
      <c r="D185" s="44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44"/>
      <c r="D186" s="44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44"/>
      <c r="D187" s="44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44"/>
      <c r="D188" s="44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44"/>
      <c r="D189" s="44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44"/>
      <c r="D190" s="44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44"/>
      <c r="D191" s="44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44"/>
      <c r="D192" s="44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44"/>
      <c r="D193" s="44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44"/>
      <c r="D194" s="44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44"/>
      <c r="D195" s="44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44"/>
      <c r="D196" s="44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44"/>
      <c r="D197" s="44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44"/>
      <c r="D198" s="44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44"/>
      <c r="D199" s="44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44"/>
      <c r="D200" s="44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44"/>
      <c r="D201" s="44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44"/>
      <c r="D202" s="44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44"/>
      <c r="D203" s="44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44"/>
      <c r="D204" s="44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44"/>
      <c r="D205" s="44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44"/>
      <c r="D206" s="44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44"/>
      <c r="D207" s="44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44"/>
      <c r="D208" s="44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44"/>
      <c r="D209" s="44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44"/>
      <c r="D210" s="44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44"/>
      <c r="D211" s="44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44"/>
      <c r="D212" s="44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44"/>
      <c r="D213" s="44"/>
      <c r="E213" s="44"/>
      <c r="F213" s="44"/>
      <c r="G213" s="44"/>
      <c r="H213" s="44"/>
      <c r="I213" s="44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44"/>
      <c r="D214" s="44"/>
      <c r="E214" s="44"/>
      <c r="F214" s="44"/>
      <c r="G214" s="44"/>
      <c r="H214" s="44"/>
      <c r="I214" s="44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44"/>
      <c r="D215" s="44"/>
      <c r="E215" s="44"/>
      <c r="F215" s="44"/>
      <c r="G215" s="44"/>
      <c r="H215" s="44"/>
      <c r="I215" s="44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44"/>
      <c r="D216" s="44"/>
      <c r="E216" s="44"/>
      <c r="F216" s="44"/>
      <c r="G216" s="44"/>
      <c r="H216" s="44"/>
      <c r="I216" s="44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44"/>
      <c r="D217" s="44"/>
      <c r="E217" s="44"/>
      <c r="F217" s="44"/>
      <c r="G217" s="44"/>
      <c r="H217" s="44"/>
      <c r="I217" s="44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44"/>
      <c r="D218" s="44"/>
      <c r="E218" s="44"/>
      <c r="F218" s="44"/>
      <c r="G218" s="44"/>
      <c r="H218" s="44"/>
      <c r="I218" s="44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44"/>
      <c r="D219" s="44"/>
      <c r="E219" s="44"/>
      <c r="F219" s="44"/>
      <c r="G219" s="44"/>
      <c r="H219" s="44"/>
      <c r="I219" s="44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44"/>
      <c r="D220" s="44"/>
      <c r="E220" s="44"/>
      <c r="F220" s="44"/>
      <c r="G220" s="44"/>
      <c r="H220" s="44"/>
      <c r="I220" s="44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>
      <c r="C221" s="110"/>
      <c r="D221" s="110"/>
      <c r="E221" s="110"/>
      <c r="G221" s="110"/>
      <c r="H221" s="110"/>
      <c r="I221" s="110"/>
    </row>
    <row r="222" spans="1:26" ht="15.75" customHeight="1" x14ac:dyDescent="0.2">
      <c r="C222" s="110"/>
      <c r="D222" s="110"/>
      <c r="E222" s="110"/>
      <c r="G222" s="110"/>
      <c r="H222" s="110"/>
      <c r="I222" s="110"/>
    </row>
    <row r="223" spans="1:26" ht="15.75" customHeight="1" x14ac:dyDescent="0.2">
      <c r="C223" s="110"/>
      <c r="D223" s="110"/>
      <c r="E223" s="110"/>
      <c r="G223" s="110"/>
      <c r="H223" s="110"/>
      <c r="I223" s="110"/>
    </row>
    <row r="224" spans="1:26" ht="15.75" customHeight="1" x14ac:dyDescent="0.2">
      <c r="C224" s="110"/>
      <c r="D224" s="110"/>
      <c r="E224" s="110"/>
      <c r="G224" s="110"/>
      <c r="H224" s="110"/>
      <c r="I224" s="110"/>
    </row>
    <row r="225" spans="3:9" ht="15.75" customHeight="1" x14ac:dyDescent="0.2">
      <c r="C225" s="110"/>
      <c r="D225" s="110"/>
      <c r="E225" s="110"/>
      <c r="G225" s="110"/>
      <c r="H225" s="110"/>
      <c r="I225" s="110"/>
    </row>
    <row r="226" spans="3:9" ht="15.75" customHeight="1" x14ac:dyDescent="0.2">
      <c r="C226" s="110"/>
      <c r="D226" s="110"/>
      <c r="E226" s="110"/>
      <c r="G226" s="110"/>
      <c r="H226" s="110"/>
      <c r="I226" s="110"/>
    </row>
    <row r="227" spans="3:9" ht="15.75" customHeight="1" x14ac:dyDescent="0.2">
      <c r="C227" s="110"/>
      <c r="D227" s="110"/>
      <c r="E227" s="110"/>
      <c r="G227" s="110"/>
      <c r="H227" s="110"/>
      <c r="I227" s="110"/>
    </row>
    <row r="228" spans="3:9" ht="15.75" customHeight="1" x14ac:dyDescent="0.2">
      <c r="C228" s="110"/>
      <c r="D228" s="110"/>
      <c r="E228" s="110"/>
      <c r="G228" s="110"/>
      <c r="H228" s="110"/>
      <c r="I228" s="110"/>
    </row>
    <row r="229" spans="3:9" ht="15.75" customHeight="1" x14ac:dyDescent="0.2">
      <c r="C229" s="110"/>
      <c r="D229" s="110"/>
      <c r="E229" s="110"/>
      <c r="G229" s="110"/>
      <c r="H229" s="110"/>
      <c r="I229" s="110"/>
    </row>
    <row r="230" spans="3:9" ht="15.75" customHeight="1" x14ac:dyDescent="0.2">
      <c r="C230" s="110"/>
      <c r="D230" s="110"/>
      <c r="E230" s="110"/>
      <c r="G230" s="110"/>
      <c r="H230" s="110"/>
      <c r="I230" s="110"/>
    </row>
    <row r="231" spans="3:9" ht="15.75" customHeight="1" x14ac:dyDescent="0.2">
      <c r="C231" s="110"/>
      <c r="D231" s="110"/>
      <c r="E231" s="110"/>
      <c r="G231" s="110"/>
      <c r="H231" s="110"/>
      <c r="I231" s="110"/>
    </row>
    <row r="232" spans="3:9" ht="15.75" customHeight="1" x14ac:dyDescent="0.2"/>
    <row r="233" spans="3:9" ht="15.75" customHeight="1" x14ac:dyDescent="0.2"/>
    <row r="234" spans="3:9" ht="15.75" customHeight="1" x14ac:dyDescent="0.2"/>
    <row r="235" spans="3:9" ht="15.75" customHeight="1" x14ac:dyDescent="0.2"/>
    <row r="236" spans="3:9" ht="15.75" customHeight="1" x14ac:dyDescent="0.2"/>
    <row r="237" spans="3:9" ht="15.75" customHeight="1" x14ac:dyDescent="0.2"/>
    <row r="238" spans="3:9" ht="15.75" customHeight="1" x14ac:dyDescent="0.2"/>
    <row r="239" spans="3:9" ht="15.75" customHeight="1" x14ac:dyDescent="0.2"/>
    <row r="240" spans="3: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filterMode="1">
    <tabColor rgb="FFFFA766"/>
  </sheetPr>
  <dimension ref="A1:Z1000"/>
  <sheetViews>
    <sheetView showGridLines="0" topLeftCell="A5" workbookViewId="0">
      <selection activeCell="M40" sqref="M40"/>
    </sheetView>
  </sheetViews>
  <sheetFormatPr baseColWidth="10" defaultColWidth="12.5703125" defaultRowHeight="15" customHeight="1" x14ac:dyDescent="0.2"/>
  <cols>
    <col min="1" max="1" width="11" customWidth="1"/>
    <col min="2" max="2" width="13" customWidth="1"/>
    <col min="3" max="3" width="12.85546875" customWidth="1"/>
    <col min="4" max="4" width="35.7109375" bestFit="1" customWidth="1"/>
    <col min="5" max="5" width="24.85546875" customWidth="1"/>
    <col min="6" max="6" width="5" bestFit="1" customWidth="1"/>
    <col min="7" max="7" width="16.140625" style="116" customWidth="1"/>
    <col min="8" max="9" width="11.7109375" style="116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53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7" t="s">
        <v>0</v>
      </c>
      <c r="C2" s="157"/>
      <c r="D2" s="157"/>
      <c r="E2" s="157"/>
      <c r="F2" s="157"/>
      <c r="G2" s="157"/>
      <c r="H2" s="157"/>
      <c r="I2" s="157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44"/>
      <c r="E3" s="60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59" t="s">
        <v>449</v>
      </c>
      <c r="E4" s="53" t="s">
        <v>669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59" t="s">
        <v>451</v>
      </c>
      <c r="E5" s="53" t="s">
        <v>670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59" t="s">
        <v>453</v>
      </c>
      <c r="E6" s="62">
        <v>46222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44"/>
      <c r="E7" s="53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672</v>
      </c>
      <c r="C8" s="153"/>
      <c r="D8" s="153"/>
      <c r="E8" s="153"/>
      <c r="F8" s="153"/>
      <c r="G8" s="153"/>
      <c r="H8" s="153"/>
      <c r="I8" s="153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111"/>
      <c r="E9" s="64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122" t="s">
        <v>8</v>
      </c>
      <c r="C10" s="122" t="s">
        <v>9</v>
      </c>
      <c r="D10" s="122" t="s">
        <v>10</v>
      </c>
      <c r="E10" s="123" t="s">
        <v>11</v>
      </c>
      <c r="F10" s="122" t="s">
        <v>12</v>
      </c>
      <c r="G10" s="122" t="s">
        <v>456</v>
      </c>
      <c r="H10" s="124" t="s">
        <v>457</v>
      </c>
      <c r="I10" s="124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5">
      <c r="A11" s="58"/>
      <c r="B11" s="44">
        <v>1</v>
      </c>
      <c r="C11" s="114" t="s">
        <v>212</v>
      </c>
      <c r="D11" s="114" t="s">
        <v>213</v>
      </c>
      <c r="E11" s="117"/>
      <c r="F11" s="117" t="s">
        <v>23</v>
      </c>
      <c r="G11" s="118">
        <v>6.5</v>
      </c>
      <c r="H11" s="115" t="s">
        <v>469</v>
      </c>
      <c r="I11" s="44">
        <f>ROUND(H11*0.9,0)</f>
        <v>26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6" ht="15.75" customHeight="1" x14ac:dyDescent="0.25">
      <c r="A12" s="58"/>
      <c r="B12" s="44">
        <v>2</v>
      </c>
      <c r="C12" s="114" t="s">
        <v>35</v>
      </c>
      <c r="D12" s="114" t="s">
        <v>36</v>
      </c>
      <c r="E12" s="117"/>
      <c r="F12" s="117" t="s">
        <v>23</v>
      </c>
      <c r="G12" s="118">
        <v>8.1999999999999993</v>
      </c>
      <c r="H12" s="115" t="s">
        <v>470</v>
      </c>
      <c r="I12" s="44">
        <f t="shared" ref="I12:I38" si="0">ROUND(H12*0.9,0)</f>
        <v>25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6" ht="15.75" customHeight="1" x14ac:dyDescent="0.25">
      <c r="A13" s="58"/>
      <c r="B13" s="44">
        <v>3</v>
      </c>
      <c r="C13" s="114" t="s">
        <v>20</v>
      </c>
      <c r="D13" s="114" t="s">
        <v>21</v>
      </c>
      <c r="E13" s="117"/>
      <c r="F13" s="117" t="s">
        <v>23</v>
      </c>
      <c r="G13" s="118">
        <v>7.4</v>
      </c>
      <c r="H13" s="115" t="s">
        <v>471</v>
      </c>
      <c r="I13" s="44">
        <f t="shared" si="0"/>
        <v>24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6" ht="15.75" customHeight="1" x14ac:dyDescent="0.25">
      <c r="A14" s="58"/>
      <c r="B14" s="44">
        <v>4</v>
      </c>
      <c r="C14" s="114" t="s">
        <v>27</v>
      </c>
      <c r="D14" s="114" t="s">
        <v>28</v>
      </c>
      <c r="E14" s="117"/>
      <c r="F14" s="117" t="s">
        <v>23</v>
      </c>
      <c r="G14" s="118">
        <v>14.9</v>
      </c>
      <c r="H14" s="115" t="s">
        <v>472</v>
      </c>
      <c r="I14" s="44">
        <f t="shared" si="0"/>
        <v>23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</row>
    <row r="15" spans="1:26" ht="15.75" customHeight="1" x14ac:dyDescent="0.25">
      <c r="A15" s="58"/>
      <c r="B15" s="44">
        <v>5</v>
      </c>
      <c r="C15" s="114" t="s">
        <v>292</v>
      </c>
      <c r="D15" s="114" t="s">
        <v>293</v>
      </c>
      <c r="E15" s="117"/>
      <c r="F15" s="117" t="s">
        <v>23</v>
      </c>
      <c r="G15" s="118">
        <v>6.3</v>
      </c>
      <c r="H15" s="115" t="s">
        <v>475</v>
      </c>
      <c r="I15" s="44">
        <f t="shared" si="0"/>
        <v>19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</row>
    <row r="16" spans="1:26" ht="15.75" customHeight="1" x14ac:dyDescent="0.25">
      <c r="A16" s="58"/>
      <c r="B16" s="44">
        <v>6</v>
      </c>
      <c r="C16" s="114" t="s">
        <v>37</v>
      </c>
      <c r="D16" s="114" t="s">
        <v>38</v>
      </c>
      <c r="E16" s="117"/>
      <c r="F16" s="117" t="s">
        <v>23</v>
      </c>
      <c r="G16" s="118">
        <v>7.4</v>
      </c>
      <c r="H16" s="115" t="s">
        <v>476</v>
      </c>
      <c r="I16" s="44">
        <f t="shared" si="0"/>
        <v>18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</row>
    <row r="17" spans="1:24" ht="15.75" hidden="1" customHeight="1" x14ac:dyDescent="0.25">
      <c r="A17" s="58"/>
      <c r="B17" s="44">
        <v>7</v>
      </c>
      <c r="C17" s="114" t="s">
        <v>682</v>
      </c>
      <c r="D17" s="114" t="s">
        <v>691</v>
      </c>
      <c r="E17" s="117"/>
      <c r="F17" s="117" t="s">
        <v>43</v>
      </c>
      <c r="G17" s="118">
        <v>24.7</v>
      </c>
      <c r="H17" s="115" t="s">
        <v>486</v>
      </c>
      <c r="I17" s="44">
        <f t="shared" si="0"/>
        <v>16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</row>
    <row r="18" spans="1:24" ht="15.75" hidden="1" customHeight="1" x14ac:dyDescent="0.25">
      <c r="A18" s="58"/>
      <c r="B18" s="44">
        <v>8</v>
      </c>
      <c r="C18" s="114" t="s">
        <v>140</v>
      </c>
      <c r="D18" s="114" t="s">
        <v>692</v>
      </c>
      <c r="E18" s="117"/>
      <c r="F18" s="117" t="s">
        <v>43</v>
      </c>
      <c r="G18" s="118">
        <v>19.399999999999999</v>
      </c>
      <c r="H18" s="115" t="s">
        <v>486</v>
      </c>
      <c r="I18" s="44">
        <f t="shared" si="0"/>
        <v>16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</row>
    <row r="19" spans="1:24" ht="15.75" hidden="1" customHeight="1" x14ac:dyDescent="0.25">
      <c r="A19" s="58"/>
      <c r="B19" s="44">
        <v>9</v>
      </c>
      <c r="C19" s="114" t="s">
        <v>683</v>
      </c>
      <c r="D19" s="114" t="s">
        <v>693</v>
      </c>
      <c r="E19" s="117"/>
      <c r="F19" s="117" t="s">
        <v>43</v>
      </c>
      <c r="G19" s="118">
        <v>20.2</v>
      </c>
      <c r="H19" s="115" t="s">
        <v>481</v>
      </c>
      <c r="I19" s="44">
        <f t="shared" si="0"/>
        <v>13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</row>
    <row r="20" spans="1:24" ht="15.75" hidden="1" customHeight="1" x14ac:dyDescent="0.25">
      <c r="A20" s="58"/>
      <c r="B20" s="44">
        <v>10</v>
      </c>
      <c r="C20" s="114" t="s">
        <v>684</v>
      </c>
      <c r="D20" s="114" t="s">
        <v>694</v>
      </c>
      <c r="E20" s="117"/>
      <c r="F20" s="117" t="s">
        <v>43</v>
      </c>
      <c r="G20" s="118">
        <v>20</v>
      </c>
      <c r="H20" s="115" t="s">
        <v>487</v>
      </c>
      <c r="I20" s="44">
        <f t="shared" si="0"/>
        <v>12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</row>
    <row r="21" spans="1:24" ht="15.75" customHeight="1" x14ac:dyDescent="0.25">
      <c r="A21" s="58"/>
      <c r="B21" s="44">
        <v>11</v>
      </c>
      <c r="C21" s="114" t="s">
        <v>24</v>
      </c>
      <c r="D21" s="114" t="s">
        <v>25</v>
      </c>
      <c r="E21" s="117"/>
      <c r="F21" s="117" t="s">
        <v>23</v>
      </c>
      <c r="G21" s="118">
        <v>31.3</v>
      </c>
      <c r="H21" s="115" t="s">
        <v>482</v>
      </c>
      <c r="I21" s="44">
        <f t="shared" si="0"/>
        <v>11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</row>
    <row r="22" spans="1:24" ht="15.75" customHeight="1" x14ac:dyDescent="0.25">
      <c r="A22" s="58"/>
      <c r="B22" s="44">
        <v>12</v>
      </c>
      <c r="C22" s="114" t="s">
        <v>56</v>
      </c>
      <c r="D22" s="114" t="s">
        <v>57</v>
      </c>
      <c r="E22" s="117"/>
      <c r="F22" s="117" t="s">
        <v>23</v>
      </c>
      <c r="G22" s="118">
        <v>29.6</v>
      </c>
      <c r="H22" s="115" t="s">
        <v>482</v>
      </c>
      <c r="I22" s="44">
        <f t="shared" si="0"/>
        <v>11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</row>
    <row r="23" spans="1:24" ht="15.75" hidden="1" customHeight="1" x14ac:dyDescent="0.25">
      <c r="A23" s="58"/>
      <c r="B23" s="44">
        <v>13</v>
      </c>
      <c r="C23" s="114" t="s">
        <v>681</v>
      </c>
      <c r="D23" s="114" t="s">
        <v>690</v>
      </c>
      <c r="E23" s="117"/>
      <c r="F23" s="117" t="s">
        <v>43</v>
      </c>
      <c r="G23" s="118">
        <v>28.9</v>
      </c>
      <c r="H23" s="115" t="s">
        <v>482</v>
      </c>
      <c r="I23" s="44">
        <f t="shared" si="0"/>
        <v>11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</row>
    <row r="24" spans="1:24" ht="15.75" customHeight="1" x14ac:dyDescent="0.25">
      <c r="A24" s="58"/>
      <c r="B24" s="44">
        <v>14</v>
      </c>
      <c r="C24" s="114" t="s">
        <v>218</v>
      </c>
      <c r="D24" s="114" t="s">
        <v>219</v>
      </c>
      <c r="E24" s="117"/>
      <c r="F24" s="117" t="s">
        <v>23</v>
      </c>
      <c r="G24" s="118">
        <v>17.7</v>
      </c>
      <c r="H24" s="115" t="s">
        <v>482</v>
      </c>
      <c r="I24" s="44">
        <f t="shared" si="0"/>
        <v>11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</row>
    <row r="25" spans="1:24" ht="15.75" hidden="1" customHeight="1" x14ac:dyDescent="0.25">
      <c r="A25" s="58"/>
      <c r="B25" s="44">
        <v>15</v>
      </c>
      <c r="C25" s="114" t="s">
        <v>214</v>
      </c>
      <c r="D25" s="114" t="s">
        <v>215</v>
      </c>
      <c r="E25" s="117"/>
      <c r="F25" s="117" t="s">
        <v>43</v>
      </c>
      <c r="G25" s="118">
        <v>25.3</v>
      </c>
      <c r="H25" s="115" t="s">
        <v>488</v>
      </c>
      <c r="I25" s="44">
        <f t="shared" si="0"/>
        <v>10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</row>
    <row r="26" spans="1:24" ht="15.75" customHeight="1" x14ac:dyDescent="0.25">
      <c r="A26" s="58"/>
      <c r="B26" s="44">
        <v>16</v>
      </c>
      <c r="C26" s="114" t="s">
        <v>31</v>
      </c>
      <c r="D26" s="114" t="s">
        <v>32</v>
      </c>
      <c r="E26" s="117"/>
      <c r="F26" s="117" t="s">
        <v>23</v>
      </c>
      <c r="G26" s="118">
        <v>31.1</v>
      </c>
      <c r="H26" s="115" t="s">
        <v>489</v>
      </c>
      <c r="I26" s="44">
        <f t="shared" si="0"/>
        <v>9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</row>
    <row r="27" spans="1:24" ht="15.75" customHeight="1" x14ac:dyDescent="0.25">
      <c r="A27" s="58"/>
      <c r="B27" s="44">
        <v>17</v>
      </c>
      <c r="C27" s="114" t="s">
        <v>446</v>
      </c>
      <c r="D27" s="114" t="s">
        <v>49</v>
      </c>
      <c r="E27" s="117"/>
      <c r="F27" s="117" t="s">
        <v>23</v>
      </c>
      <c r="G27" s="118">
        <v>28</v>
      </c>
      <c r="H27" s="115" t="s">
        <v>489</v>
      </c>
      <c r="I27" s="44">
        <f t="shared" si="0"/>
        <v>9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</row>
    <row r="28" spans="1:24" ht="15.75" customHeight="1" x14ac:dyDescent="0.25">
      <c r="A28" s="58"/>
      <c r="B28" s="44">
        <v>18</v>
      </c>
      <c r="C28" s="114" t="s">
        <v>33</v>
      </c>
      <c r="D28" s="114" t="s">
        <v>34</v>
      </c>
      <c r="E28" s="117"/>
      <c r="F28" s="117" t="s">
        <v>23</v>
      </c>
      <c r="G28" s="118">
        <v>25.1</v>
      </c>
      <c r="H28" s="115" t="s">
        <v>490</v>
      </c>
      <c r="I28" s="44">
        <f t="shared" si="0"/>
        <v>8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</row>
    <row r="29" spans="1:24" ht="15.75" customHeight="1" x14ac:dyDescent="0.25">
      <c r="A29" s="58"/>
      <c r="B29" s="52">
        <v>19</v>
      </c>
      <c r="C29" s="114" t="s">
        <v>52</v>
      </c>
      <c r="D29" s="114" t="s">
        <v>53</v>
      </c>
      <c r="E29" s="117"/>
      <c r="F29" s="117" t="s">
        <v>23</v>
      </c>
      <c r="G29" s="118">
        <v>26.5</v>
      </c>
      <c r="H29" s="115" t="s">
        <v>492</v>
      </c>
      <c r="I29" s="44">
        <f t="shared" si="0"/>
        <v>6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</row>
    <row r="30" spans="1:24" ht="15.75" hidden="1" customHeight="1" x14ac:dyDescent="0.25">
      <c r="A30" s="58"/>
      <c r="B30" s="52">
        <v>20</v>
      </c>
      <c r="C30" s="114" t="s">
        <v>686</v>
      </c>
      <c r="D30" s="114" t="s">
        <v>697</v>
      </c>
      <c r="E30" s="117"/>
      <c r="F30" s="117" t="s">
        <v>43</v>
      </c>
      <c r="G30" s="118">
        <v>24.6</v>
      </c>
      <c r="H30" s="115" t="s">
        <v>492</v>
      </c>
      <c r="I30" s="44">
        <f t="shared" si="0"/>
        <v>6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</row>
    <row r="31" spans="1:24" ht="15.75" hidden="1" customHeight="1" x14ac:dyDescent="0.2">
      <c r="A31" s="58"/>
      <c r="B31" s="44">
        <v>21</v>
      </c>
      <c r="C31" s="114" t="s">
        <v>685</v>
      </c>
      <c r="D31" s="114" t="s">
        <v>696</v>
      </c>
      <c r="E31" s="119"/>
      <c r="F31" s="120" t="s">
        <v>43</v>
      </c>
      <c r="G31" s="118">
        <v>27.2</v>
      </c>
      <c r="H31" s="115" t="s">
        <v>493</v>
      </c>
      <c r="I31" s="44">
        <f t="shared" si="0"/>
        <v>5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</row>
    <row r="32" spans="1:24" ht="15.75" hidden="1" customHeight="1" x14ac:dyDescent="0.2">
      <c r="A32" s="58"/>
      <c r="B32" s="44">
        <v>22</v>
      </c>
      <c r="C32" s="114" t="s">
        <v>436</v>
      </c>
      <c r="D32" s="114" t="s">
        <v>695</v>
      </c>
      <c r="E32" s="119"/>
      <c r="F32" s="120" t="s">
        <v>43</v>
      </c>
      <c r="G32" s="118">
        <v>31.8</v>
      </c>
      <c r="H32" s="115" t="s">
        <v>494</v>
      </c>
      <c r="I32" s="44">
        <f t="shared" si="0"/>
        <v>5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</row>
    <row r="33" spans="1:26" ht="15.75" customHeight="1" x14ac:dyDescent="0.2">
      <c r="A33" s="58"/>
      <c r="B33" s="44">
        <v>23</v>
      </c>
      <c r="C33" s="114" t="s">
        <v>278</v>
      </c>
      <c r="D33" s="114" t="s">
        <v>279</v>
      </c>
      <c r="E33" s="119"/>
      <c r="F33" s="120" t="s">
        <v>23</v>
      </c>
      <c r="G33" s="118">
        <v>22.8</v>
      </c>
      <c r="H33" s="115" t="s">
        <v>495</v>
      </c>
      <c r="I33" s="44">
        <f t="shared" si="0"/>
        <v>4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</row>
    <row r="34" spans="1:26" ht="15.75" customHeight="1" x14ac:dyDescent="0.2">
      <c r="A34" s="58"/>
      <c r="B34" s="44">
        <v>24</v>
      </c>
      <c r="C34" s="114" t="s">
        <v>64</v>
      </c>
      <c r="D34" s="114" t="s">
        <v>65</v>
      </c>
      <c r="E34" s="119"/>
      <c r="F34" s="120" t="s">
        <v>23</v>
      </c>
      <c r="G34" s="118">
        <v>38.6</v>
      </c>
      <c r="H34" s="115" t="s">
        <v>701</v>
      </c>
      <c r="I34" s="44">
        <f t="shared" si="0"/>
        <v>3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</row>
    <row r="35" spans="1:26" ht="15.75" customHeight="1" x14ac:dyDescent="0.2">
      <c r="A35" s="58"/>
      <c r="B35" s="52">
        <v>25</v>
      </c>
      <c r="C35" s="114" t="s">
        <v>72</v>
      </c>
      <c r="D35" s="114" t="s">
        <v>73</v>
      </c>
      <c r="E35" s="119"/>
      <c r="F35" s="121" t="s">
        <v>23</v>
      </c>
      <c r="G35" s="118">
        <v>38.1</v>
      </c>
      <c r="H35" s="115" t="s">
        <v>701</v>
      </c>
      <c r="I35" s="44">
        <f t="shared" si="0"/>
        <v>3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</row>
    <row r="36" spans="1:26" ht="15.75" hidden="1" customHeight="1" x14ac:dyDescent="0.2">
      <c r="A36" s="58"/>
      <c r="B36" s="52">
        <v>26</v>
      </c>
      <c r="C36" s="114" t="s">
        <v>687</v>
      </c>
      <c r="D36" s="114" t="s">
        <v>698</v>
      </c>
      <c r="E36" s="119"/>
      <c r="F36" s="121" t="s">
        <v>43</v>
      </c>
      <c r="G36" s="118">
        <v>35.4</v>
      </c>
      <c r="H36" s="115" t="s">
        <v>701</v>
      </c>
      <c r="I36" s="44">
        <f t="shared" si="0"/>
        <v>3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</row>
    <row r="37" spans="1:26" ht="15.75" hidden="1" customHeight="1" x14ac:dyDescent="0.2">
      <c r="A37" s="58"/>
      <c r="B37" s="44">
        <v>27</v>
      </c>
      <c r="C37" s="114" t="s">
        <v>688</v>
      </c>
      <c r="D37" s="114" t="s">
        <v>699</v>
      </c>
      <c r="E37" s="121"/>
      <c r="F37" s="121" t="s">
        <v>43</v>
      </c>
      <c r="G37" s="118">
        <v>27.4</v>
      </c>
      <c r="H37" s="115" t="s">
        <v>497</v>
      </c>
      <c r="I37" s="44">
        <f t="shared" si="0"/>
        <v>1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</row>
    <row r="38" spans="1:26" ht="15.75" hidden="1" customHeight="1" x14ac:dyDescent="0.2">
      <c r="A38" s="58"/>
      <c r="B38" s="44">
        <v>28</v>
      </c>
      <c r="C38" s="114" t="s">
        <v>689</v>
      </c>
      <c r="D38" s="114" t="s">
        <v>700</v>
      </c>
      <c r="E38" s="121"/>
      <c r="F38" s="121" t="s">
        <v>43</v>
      </c>
      <c r="G38" s="118">
        <v>37</v>
      </c>
      <c r="H38" s="115" t="s">
        <v>498</v>
      </c>
      <c r="I38" s="44">
        <f t="shared" si="0"/>
        <v>0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</row>
    <row r="39" spans="1:26" ht="15.75" customHeight="1" x14ac:dyDescent="0.2">
      <c r="A39" s="58"/>
      <c r="B39" s="44"/>
      <c r="C39" s="58"/>
      <c r="D39" s="58"/>
      <c r="E39" s="53"/>
      <c r="F39" s="44"/>
      <c r="G39" s="44"/>
      <c r="H39" s="44"/>
      <c r="I39" s="44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58"/>
      <c r="B40" s="44"/>
      <c r="C40" s="58"/>
      <c r="D40" s="58"/>
      <c r="E40" s="53"/>
      <c r="F40" s="44"/>
      <c r="G40" s="44"/>
      <c r="H40" s="44"/>
      <c r="I40" s="44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58"/>
      <c r="B41" s="44"/>
      <c r="C41" s="58"/>
      <c r="D41" s="58"/>
      <c r="E41" s="53"/>
      <c r="F41" s="44"/>
      <c r="G41" s="44"/>
      <c r="H41" s="44"/>
      <c r="I41" s="44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58"/>
      <c r="B42" s="44"/>
      <c r="C42" s="58"/>
      <c r="D42" s="58"/>
      <c r="E42" s="53"/>
      <c r="F42" s="44"/>
      <c r="G42" s="44"/>
      <c r="H42" s="44"/>
      <c r="I42" s="44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58"/>
      <c r="B43" s="44"/>
      <c r="C43" s="58"/>
      <c r="D43" s="58"/>
      <c r="E43" s="53"/>
      <c r="F43" s="44"/>
      <c r="G43" s="44"/>
      <c r="H43" s="44"/>
      <c r="I43" s="44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44"/>
      <c r="C44" s="58"/>
      <c r="D44" s="58"/>
      <c r="E44" s="53"/>
      <c r="F44" s="44"/>
      <c r="G44" s="44"/>
      <c r="H44" s="44"/>
      <c r="I44" s="44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44"/>
      <c r="C45" s="58"/>
      <c r="D45" s="58"/>
      <c r="E45" s="53"/>
      <c r="F45" s="44"/>
      <c r="G45" s="44"/>
      <c r="H45" s="44"/>
      <c r="I45" s="44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44"/>
      <c r="C46" s="58"/>
      <c r="D46" s="58"/>
      <c r="E46" s="53"/>
      <c r="F46" s="44"/>
      <c r="G46" s="44"/>
      <c r="H46" s="44"/>
      <c r="I46" s="44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44"/>
      <c r="C47" s="58"/>
      <c r="D47" s="58"/>
      <c r="E47" s="53"/>
      <c r="F47" s="44"/>
      <c r="G47" s="44"/>
      <c r="H47" s="44"/>
      <c r="I47" s="44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44"/>
      <c r="C48" s="58"/>
      <c r="D48" s="58"/>
      <c r="E48" s="53"/>
      <c r="F48" s="44"/>
      <c r="G48" s="44"/>
      <c r="H48" s="44"/>
      <c r="I48" s="44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44"/>
      <c r="C49" s="58"/>
      <c r="D49" s="58"/>
      <c r="E49" s="53"/>
      <c r="F49" s="44"/>
      <c r="G49" s="44"/>
      <c r="H49" s="44"/>
      <c r="I49" s="44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44"/>
      <c r="C50" s="58"/>
      <c r="D50" s="58"/>
      <c r="E50" s="53"/>
      <c r="F50" s="44"/>
      <c r="G50" s="44"/>
      <c r="H50" s="44"/>
      <c r="I50" s="44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44"/>
      <c r="C51" s="58"/>
      <c r="D51" s="58"/>
      <c r="E51" s="53"/>
      <c r="F51" s="44"/>
      <c r="G51" s="44"/>
      <c r="H51" s="44"/>
      <c r="I51" s="44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44"/>
      <c r="C52" s="58"/>
      <c r="D52" s="58"/>
      <c r="E52" s="53"/>
      <c r="F52" s="44"/>
      <c r="G52" s="44"/>
      <c r="H52" s="44"/>
      <c r="I52" s="44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44"/>
      <c r="C53" s="58"/>
      <c r="D53" s="58"/>
      <c r="E53" s="53"/>
      <c r="F53" s="44"/>
      <c r="G53" s="44"/>
      <c r="H53" s="44"/>
      <c r="I53" s="44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44"/>
      <c r="C54" s="58"/>
      <c r="D54" s="58"/>
      <c r="E54" s="53"/>
      <c r="F54" s="44"/>
      <c r="G54" s="44"/>
      <c r="H54" s="44"/>
      <c r="I54" s="44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44"/>
      <c r="C55" s="58"/>
      <c r="D55" s="58"/>
      <c r="E55" s="53"/>
      <c r="F55" s="44"/>
      <c r="G55" s="44"/>
      <c r="H55" s="44"/>
      <c r="I55" s="44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44"/>
      <c r="C56" s="58"/>
      <c r="D56" s="58"/>
      <c r="E56" s="53"/>
      <c r="F56" s="44"/>
      <c r="G56" s="44"/>
      <c r="H56" s="44"/>
      <c r="I56" s="44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/>
      <c r="C57" s="58"/>
      <c r="D57" s="58"/>
      <c r="E57" s="53"/>
      <c r="F57" s="44"/>
      <c r="G57" s="44"/>
      <c r="H57" s="44"/>
      <c r="I57" s="44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/>
      <c r="C58" s="58"/>
      <c r="D58" s="58"/>
      <c r="E58" s="53"/>
      <c r="F58" s="44"/>
      <c r="G58" s="44"/>
      <c r="H58" s="44"/>
      <c r="I58" s="44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/>
      <c r="C59" s="58"/>
      <c r="D59" s="58"/>
      <c r="E59" s="53"/>
      <c r="F59" s="44"/>
      <c r="G59" s="44"/>
      <c r="H59" s="44"/>
      <c r="I59" s="44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/>
      <c r="C60" s="58"/>
      <c r="D60" s="58"/>
      <c r="E60" s="53"/>
      <c r="F60" s="44"/>
      <c r="G60" s="44"/>
      <c r="H60" s="44"/>
      <c r="I60" s="44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/>
      <c r="C61" s="58"/>
      <c r="D61" s="58"/>
      <c r="E61" s="53"/>
      <c r="F61" s="44"/>
      <c r="G61" s="44"/>
      <c r="H61" s="44"/>
      <c r="I61" s="44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/>
      <c r="C62" s="58"/>
      <c r="D62" s="58"/>
      <c r="E62" s="53"/>
      <c r="F62" s="44"/>
      <c r="G62" s="44"/>
      <c r="H62" s="44"/>
      <c r="I62" s="44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/>
      <c r="C63" s="58"/>
      <c r="D63" s="58"/>
      <c r="E63" s="53"/>
      <c r="F63" s="44"/>
      <c r="G63" s="44"/>
      <c r="H63" s="44"/>
      <c r="I63" s="44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/>
      <c r="C64" s="58"/>
      <c r="D64" s="58"/>
      <c r="E64" s="53"/>
      <c r="F64" s="44"/>
      <c r="G64" s="44"/>
      <c r="H64" s="44"/>
      <c r="I64" s="44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/>
      <c r="C65" s="58"/>
      <c r="D65" s="58"/>
      <c r="E65" s="53"/>
      <c r="F65" s="44"/>
      <c r="G65" s="44"/>
      <c r="H65" s="44"/>
      <c r="I65" s="44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/>
      <c r="C66" s="58"/>
      <c r="D66" s="58"/>
      <c r="E66" s="53"/>
      <c r="F66" s="44"/>
      <c r="G66" s="44"/>
      <c r="H66" s="44"/>
      <c r="I66" s="44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/>
      <c r="C67" s="58"/>
      <c r="D67" s="58"/>
      <c r="E67" s="53"/>
      <c r="F67" s="44"/>
      <c r="G67" s="44"/>
      <c r="H67" s="44"/>
      <c r="I67" s="44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/>
      <c r="C68" s="58"/>
      <c r="D68" s="58"/>
      <c r="E68" s="53"/>
      <c r="F68" s="44"/>
      <c r="G68" s="44"/>
      <c r="H68" s="44"/>
      <c r="I68" s="44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/>
      <c r="C69" s="58"/>
      <c r="D69" s="58"/>
      <c r="E69" s="53"/>
      <c r="F69" s="44"/>
      <c r="G69" s="44"/>
      <c r="H69" s="44"/>
      <c r="I69" s="44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/>
      <c r="C70" s="58"/>
      <c r="D70" s="58"/>
      <c r="E70" s="53"/>
      <c r="F70" s="44"/>
      <c r="G70" s="44"/>
      <c r="H70" s="44"/>
      <c r="I70" s="44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/>
      <c r="C71" s="58"/>
      <c r="D71" s="58"/>
      <c r="E71" s="53"/>
      <c r="F71" s="44"/>
      <c r="G71" s="44"/>
      <c r="H71" s="44"/>
      <c r="I71" s="44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58"/>
      <c r="D72" s="58"/>
      <c r="E72" s="53"/>
      <c r="F72" s="44"/>
      <c r="G72" s="44"/>
      <c r="H72" s="44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58"/>
      <c r="D73" s="58"/>
      <c r="E73" s="53"/>
      <c r="F73" s="44"/>
      <c r="G73" s="44"/>
      <c r="H73" s="44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58"/>
      <c r="D74" s="58"/>
      <c r="E74" s="53"/>
      <c r="F74" s="44"/>
      <c r="G74" s="44"/>
      <c r="H74" s="44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58"/>
      <c r="D75" s="58"/>
      <c r="E75" s="53"/>
      <c r="F75" s="44"/>
      <c r="G75" s="44"/>
      <c r="H75" s="44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58"/>
      <c r="D76" s="58"/>
      <c r="E76" s="53"/>
      <c r="F76" s="44"/>
      <c r="G76" s="44"/>
      <c r="H76" s="44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58"/>
      <c r="D77" s="58"/>
      <c r="E77" s="53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58"/>
      <c r="D78" s="58"/>
      <c r="E78" s="53"/>
      <c r="F78" s="44"/>
      <c r="G78" s="44"/>
      <c r="H78" s="44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58"/>
      <c r="D79" s="58"/>
      <c r="E79" s="53"/>
      <c r="F79" s="44"/>
      <c r="G79" s="44"/>
      <c r="H79" s="44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58"/>
      <c r="D80" s="58"/>
      <c r="E80" s="53"/>
      <c r="F80" s="44"/>
      <c r="G80" s="44"/>
      <c r="H80" s="44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58"/>
      <c r="D81" s="58"/>
      <c r="E81" s="53"/>
      <c r="F81" s="44"/>
      <c r="G81" s="44"/>
      <c r="H81" s="44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58"/>
      <c r="D82" s="58"/>
      <c r="E82" s="53"/>
      <c r="F82" s="44"/>
      <c r="G82" s="44"/>
      <c r="H82" s="44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58"/>
      <c r="D83" s="58"/>
      <c r="E83" s="53"/>
      <c r="F83" s="44"/>
      <c r="G83" s="44"/>
      <c r="H83" s="44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58"/>
      <c r="D84" s="58"/>
      <c r="E84" s="53"/>
      <c r="F84" s="44"/>
      <c r="G84" s="44"/>
      <c r="H84" s="44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58"/>
      <c r="D85" s="58"/>
      <c r="E85" s="53"/>
      <c r="F85" s="44"/>
      <c r="G85" s="44"/>
      <c r="H85" s="44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58"/>
      <c r="D86" s="58"/>
      <c r="E86" s="53"/>
      <c r="F86" s="44"/>
      <c r="G86" s="44"/>
      <c r="H86" s="44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58"/>
      <c r="D87" s="58"/>
      <c r="E87" s="53"/>
      <c r="F87" s="44"/>
      <c r="G87" s="44"/>
      <c r="H87" s="44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58"/>
      <c r="D88" s="58"/>
      <c r="E88" s="53"/>
      <c r="F88" s="44"/>
      <c r="G88" s="44"/>
      <c r="H88" s="44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58"/>
      <c r="D89" s="58"/>
      <c r="E89" s="53"/>
      <c r="F89" s="44"/>
      <c r="G89" s="44"/>
      <c r="H89" s="44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58"/>
      <c r="D90" s="58"/>
      <c r="E90" s="53"/>
      <c r="F90" s="44"/>
      <c r="G90" s="44"/>
      <c r="H90" s="44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58"/>
      <c r="D91" s="58"/>
      <c r="E91" s="53"/>
      <c r="F91" s="44"/>
      <c r="G91" s="44"/>
      <c r="H91" s="44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58"/>
      <c r="D92" s="58"/>
      <c r="E92" s="53"/>
      <c r="F92" s="44"/>
      <c r="G92" s="44"/>
      <c r="H92" s="44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58"/>
      <c r="D93" s="58"/>
      <c r="E93" s="53"/>
      <c r="F93" s="44"/>
      <c r="G93" s="44"/>
      <c r="H93" s="44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58"/>
      <c r="D94" s="58"/>
      <c r="E94" s="53"/>
      <c r="F94" s="44"/>
      <c r="G94" s="44"/>
      <c r="H94" s="44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58"/>
      <c r="D95" s="58"/>
      <c r="E95" s="53"/>
      <c r="F95" s="44"/>
      <c r="G95" s="44"/>
      <c r="H95" s="44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58"/>
      <c r="D96" s="58"/>
      <c r="E96" s="53"/>
      <c r="F96" s="44"/>
      <c r="G96" s="44"/>
      <c r="H96" s="44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58"/>
      <c r="D97" s="58"/>
      <c r="E97" s="53"/>
      <c r="F97" s="44"/>
      <c r="G97" s="44"/>
      <c r="H97" s="44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58"/>
      <c r="D98" s="58"/>
      <c r="E98" s="53"/>
      <c r="F98" s="44"/>
      <c r="G98" s="44"/>
      <c r="H98" s="44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58"/>
      <c r="D99" s="58"/>
      <c r="E99" s="53"/>
      <c r="F99" s="44"/>
      <c r="G99" s="44"/>
      <c r="H99" s="44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53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53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53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53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53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53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53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53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53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53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53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53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53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53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53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53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53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53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53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53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53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53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53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53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53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53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53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53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53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53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53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53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53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53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53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53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53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53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53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53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53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53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53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53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53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53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53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53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53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53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53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53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53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53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53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53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53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53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53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53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53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53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53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53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53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53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53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53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53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53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53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53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53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53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53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53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53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53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53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53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53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53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53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53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53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53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53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53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53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53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53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53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53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53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53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53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53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53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53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53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53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E201" s="52"/>
      <c r="G201" s="52"/>
      <c r="H201" s="110"/>
      <c r="I201" s="110"/>
    </row>
    <row r="202" spans="1:26" ht="15.75" customHeight="1" x14ac:dyDescent="0.2">
      <c r="E202" s="52"/>
      <c r="G202" s="52"/>
      <c r="H202" s="110"/>
      <c r="I202" s="110"/>
    </row>
    <row r="203" spans="1:26" ht="15.75" customHeight="1" x14ac:dyDescent="0.2">
      <c r="E203" s="52"/>
      <c r="G203" s="52"/>
      <c r="H203" s="110"/>
      <c r="I203" s="110"/>
    </row>
    <row r="204" spans="1:26" ht="15.75" customHeight="1" x14ac:dyDescent="0.2">
      <c r="E204" s="52"/>
      <c r="G204" s="52"/>
      <c r="H204" s="110"/>
      <c r="I204" s="110"/>
    </row>
    <row r="205" spans="1:26" ht="15.75" customHeight="1" x14ac:dyDescent="0.2">
      <c r="E205" s="52"/>
      <c r="G205" s="52"/>
      <c r="H205" s="110"/>
      <c r="I205" s="110"/>
    </row>
    <row r="206" spans="1:26" ht="15.75" customHeight="1" x14ac:dyDescent="0.2">
      <c r="E206" s="52"/>
      <c r="G206" s="52"/>
      <c r="H206" s="110"/>
      <c r="I206" s="110"/>
    </row>
    <row r="207" spans="1:26" ht="15.75" customHeight="1" x14ac:dyDescent="0.2">
      <c r="E207" s="52"/>
      <c r="G207" s="52"/>
      <c r="H207" s="110"/>
      <c r="I207" s="110"/>
    </row>
    <row r="208" spans="1:26" ht="15.75" customHeight="1" x14ac:dyDescent="0.2">
      <c r="E208" s="52"/>
      <c r="G208" s="52"/>
      <c r="H208" s="110"/>
      <c r="I208" s="110"/>
    </row>
    <row r="209" spans="5:9" ht="15.75" customHeight="1" x14ac:dyDescent="0.2">
      <c r="E209" s="52"/>
      <c r="G209" s="52"/>
      <c r="H209" s="110"/>
      <c r="I209" s="110"/>
    </row>
    <row r="210" spans="5:9" ht="15.75" customHeight="1" x14ac:dyDescent="0.2">
      <c r="E210" s="52"/>
      <c r="G210" s="52"/>
      <c r="H210" s="110"/>
      <c r="I210" s="110"/>
    </row>
    <row r="211" spans="5:9" ht="15.75" customHeight="1" x14ac:dyDescent="0.2">
      <c r="E211" s="52"/>
      <c r="G211" s="52"/>
      <c r="H211" s="110"/>
      <c r="I211" s="110"/>
    </row>
    <row r="212" spans="5:9" ht="15.75" customHeight="1" x14ac:dyDescent="0.2">
      <c r="E212" s="52"/>
      <c r="G212" s="52"/>
      <c r="H212" s="110"/>
      <c r="I212" s="110"/>
    </row>
    <row r="213" spans="5:9" ht="15.75" customHeight="1" x14ac:dyDescent="0.2">
      <c r="E213" s="52"/>
      <c r="G213" s="52"/>
      <c r="H213" s="110"/>
      <c r="I213" s="110"/>
    </row>
    <row r="214" spans="5:9" ht="15.75" customHeight="1" x14ac:dyDescent="0.2">
      <c r="E214" s="52"/>
      <c r="G214" s="52"/>
      <c r="H214" s="110"/>
      <c r="I214" s="110"/>
    </row>
    <row r="215" spans="5:9" ht="15.75" customHeight="1" x14ac:dyDescent="0.2">
      <c r="E215" s="52"/>
      <c r="G215" s="52"/>
      <c r="H215" s="110"/>
      <c r="I215" s="110"/>
    </row>
    <row r="216" spans="5:9" ht="15.75" customHeight="1" x14ac:dyDescent="0.2">
      <c r="E216" s="52"/>
      <c r="G216" s="52"/>
      <c r="H216" s="110"/>
      <c r="I216" s="110"/>
    </row>
    <row r="217" spans="5:9" ht="15.75" customHeight="1" x14ac:dyDescent="0.2">
      <c r="E217" s="52"/>
      <c r="G217" s="52"/>
      <c r="H217" s="110"/>
      <c r="I217" s="110"/>
    </row>
    <row r="218" spans="5:9" ht="15.75" customHeight="1" x14ac:dyDescent="0.2">
      <c r="E218" s="52"/>
      <c r="G218" s="52"/>
      <c r="H218" s="110"/>
      <c r="I218" s="110"/>
    </row>
    <row r="219" spans="5:9" ht="15.75" customHeight="1" x14ac:dyDescent="0.2">
      <c r="E219" s="52"/>
      <c r="G219" s="52"/>
      <c r="H219" s="110"/>
      <c r="I219" s="110"/>
    </row>
    <row r="220" spans="5:9" ht="15.75" customHeight="1" x14ac:dyDescent="0.2">
      <c r="E220" s="52"/>
      <c r="G220" s="52"/>
      <c r="H220" s="110"/>
      <c r="I220" s="110"/>
    </row>
    <row r="221" spans="5:9" ht="15.75" customHeight="1" x14ac:dyDescent="0.2">
      <c r="E221" s="52"/>
      <c r="G221" s="52"/>
      <c r="H221" s="110"/>
      <c r="I221" s="110"/>
    </row>
    <row r="222" spans="5:9" ht="15.75" customHeight="1" x14ac:dyDescent="0.2">
      <c r="E222" s="52"/>
      <c r="G222" s="52"/>
      <c r="H222" s="110"/>
      <c r="I222" s="110"/>
    </row>
    <row r="223" spans="5:9" ht="15.75" customHeight="1" x14ac:dyDescent="0.2">
      <c r="E223" s="52"/>
      <c r="G223" s="52"/>
      <c r="H223" s="110"/>
      <c r="I223" s="110"/>
    </row>
    <row r="224" spans="5:9" ht="15.75" customHeight="1" x14ac:dyDescent="0.2">
      <c r="E224" s="52"/>
      <c r="G224" s="52"/>
      <c r="H224" s="110"/>
      <c r="I224" s="110"/>
    </row>
    <row r="225" spans="5:9" ht="15.75" customHeight="1" x14ac:dyDescent="0.2">
      <c r="E225" s="52"/>
      <c r="G225" s="52"/>
      <c r="H225" s="110"/>
      <c r="I225" s="110"/>
    </row>
    <row r="226" spans="5:9" ht="15.75" customHeight="1" x14ac:dyDescent="0.2">
      <c r="E226" s="52"/>
      <c r="G226" s="52"/>
      <c r="H226" s="110"/>
      <c r="I226" s="110"/>
    </row>
    <row r="227" spans="5:9" ht="15.75" customHeight="1" x14ac:dyDescent="0.2">
      <c r="E227" s="52"/>
      <c r="G227" s="52"/>
      <c r="H227" s="110"/>
      <c r="I227" s="110"/>
    </row>
    <row r="228" spans="5:9" ht="15.75" customHeight="1" x14ac:dyDescent="0.2">
      <c r="E228" s="52"/>
      <c r="G228" s="52"/>
      <c r="H228" s="110"/>
      <c r="I228" s="110"/>
    </row>
    <row r="229" spans="5:9" ht="15.75" customHeight="1" x14ac:dyDescent="0.2">
      <c r="E229" s="52"/>
      <c r="G229" s="52"/>
      <c r="H229" s="110"/>
      <c r="I229" s="110"/>
    </row>
    <row r="230" spans="5:9" ht="15.75" customHeight="1" x14ac:dyDescent="0.2">
      <c r="E230" s="52"/>
      <c r="G230" s="52"/>
      <c r="H230" s="110"/>
      <c r="I230" s="110"/>
    </row>
    <row r="231" spans="5:9" ht="15.75" customHeight="1" x14ac:dyDescent="0.2"/>
    <row r="232" spans="5:9" ht="15.75" customHeight="1" x14ac:dyDescent="0.2"/>
    <row r="233" spans="5:9" ht="15.75" customHeight="1" x14ac:dyDescent="0.2"/>
    <row r="234" spans="5:9" ht="15.75" customHeight="1" x14ac:dyDescent="0.2"/>
    <row r="235" spans="5:9" ht="15.75" customHeight="1" x14ac:dyDescent="0.2"/>
    <row r="236" spans="5:9" ht="15.75" customHeight="1" x14ac:dyDescent="0.2"/>
    <row r="237" spans="5:9" ht="15.75" customHeight="1" x14ac:dyDescent="0.2"/>
    <row r="238" spans="5:9" ht="15.75" customHeight="1" x14ac:dyDescent="0.2"/>
    <row r="239" spans="5:9" ht="15.75" customHeight="1" x14ac:dyDescent="0.2"/>
    <row r="240" spans="5: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1:Z38" xr:uid="{00000000-0001-0000-0D00-000000000000}">
    <filterColumn colId="5">
      <filters>
        <filter val="SI"/>
      </filters>
    </filterColumn>
  </autoFilter>
  <mergeCells count="2">
    <mergeCell ref="B2:I2"/>
    <mergeCell ref="B8:I8"/>
  </mergeCells>
  <pageMargins left="0.7" right="0.7" top="0.75" bottom="0.75" header="0" footer="0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filterMode="1">
    <tabColor rgb="FFBFBFBF"/>
  </sheetPr>
  <dimension ref="A1:V1000"/>
  <sheetViews>
    <sheetView showGridLines="0" workbookViewId="0">
      <selection activeCell="C11" sqref="C11:C48"/>
    </sheetView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50.140625" bestFit="1" customWidth="1"/>
    <col min="4" max="4" width="24.85546875" customWidth="1"/>
    <col min="5" max="5" width="4.42578125" customWidth="1"/>
    <col min="6" max="6" width="16.140625" style="116" customWidth="1"/>
    <col min="7" max="7" width="11.7109375" style="116" customWidth="1"/>
    <col min="8" max="8" width="11.7109375" customWidth="1"/>
    <col min="9" max="22" width="10.42578125" customWidth="1"/>
  </cols>
  <sheetData>
    <row r="1" spans="1:22" ht="15.75" customHeight="1" x14ac:dyDescent="0.2">
      <c r="A1" s="58"/>
      <c r="B1" s="44"/>
      <c r="C1" s="44"/>
      <c r="D1" s="44"/>
      <c r="E1" s="44"/>
      <c r="F1" s="44"/>
      <c r="G1" s="44"/>
      <c r="H1" s="44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15.75" customHeight="1" x14ac:dyDescent="0.2">
      <c r="A2" s="58"/>
      <c r="B2" s="156" t="s">
        <v>0</v>
      </c>
      <c r="C2" s="147"/>
      <c r="D2" s="147"/>
      <c r="E2" s="147"/>
      <c r="F2" s="147"/>
      <c r="G2" s="147"/>
      <c r="H2" s="14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22" ht="15.75" customHeight="1" x14ac:dyDescent="0.2">
      <c r="A3" s="58"/>
      <c r="B3" s="58"/>
      <c r="C3" s="59"/>
      <c r="D3" s="59"/>
      <c r="E3" s="59"/>
      <c r="F3" s="44"/>
      <c r="G3" s="44"/>
      <c r="H3" s="4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ht="15.75" customHeight="1" x14ac:dyDescent="0.2">
      <c r="A4" s="58"/>
      <c r="B4" s="58"/>
      <c r="C4" s="59" t="s">
        <v>449</v>
      </c>
      <c r="D4" s="44" t="s">
        <v>673</v>
      </c>
      <c r="E4" s="59"/>
      <c r="F4" s="44"/>
      <c r="G4" s="44"/>
      <c r="H4" s="44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</row>
    <row r="5" spans="1:22" ht="15.75" customHeight="1" x14ac:dyDescent="0.2">
      <c r="A5" s="58"/>
      <c r="B5" s="44"/>
      <c r="C5" s="59" t="s">
        <v>451</v>
      </c>
      <c r="D5" s="44" t="s">
        <v>674</v>
      </c>
      <c r="E5" s="44"/>
      <c r="F5" s="44"/>
      <c r="G5" s="44"/>
      <c r="H5" s="44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2" ht="15.75" customHeight="1" x14ac:dyDescent="0.2">
      <c r="A6" s="58"/>
      <c r="B6" s="44"/>
      <c r="C6" s="59" t="s">
        <v>453</v>
      </c>
      <c r="D6" s="77">
        <v>46284</v>
      </c>
      <c r="E6" s="44"/>
      <c r="F6" s="44"/>
      <c r="G6" s="44"/>
      <c r="H6" s="44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</row>
    <row r="7" spans="1:22" ht="15.75" customHeight="1" x14ac:dyDescent="0.2">
      <c r="A7" s="58"/>
      <c r="B7" s="44"/>
      <c r="C7" s="59"/>
      <c r="D7" s="44"/>
      <c r="E7" s="44"/>
      <c r="F7" s="44"/>
      <c r="G7" s="44"/>
      <c r="H7" s="44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ht="15.75" customHeight="1" x14ac:dyDescent="0.25">
      <c r="A8" s="58"/>
      <c r="B8" s="153" t="s">
        <v>675</v>
      </c>
      <c r="C8" s="154"/>
      <c r="D8" s="154"/>
      <c r="E8" s="154"/>
      <c r="F8" s="154"/>
      <c r="G8" s="154"/>
      <c r="H8" s="154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2" ht="7.5" customHeight="1" x14ac:dyDescent="0.25">
      <c r="A9" s="58"/>
      <c r="B9" s="63"/>
      <c r="C9" s="108"/>
      <c r="D9" s="108"/>
      <c r="E9" s="63"/>
      <c r="F9" s="63"/>
      <c r="G9" s="108"/>
      <c r="H9" s="63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</row>
    <row r="10" spans="1:22" ht="15.75" customHeight="1" x14ac:dyDescent="0.2">
      <c r="A10" s="58"/>
      <c r="B10" s="66" t="s">
        <v>8</v>
      </c>
      <c r="C10" s="66" t="s">
        <v>10</v>
      </c>
      <c r="D10" s="66" t="s">
        <v>11</v>
      </c>
      <c r="E10" s="66" t="s">
        <v>12</v>
      </c>
      <c r="F10" s="66" t="s">
        <v>456</v>
      </c>
      <c r="G10" s="68" t="s">
        <v>457</v>
      </c>
      <c r="H10" s="68" t="s">
        <v>458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</row>
    <row r="11" spans="1:22" ht="15.75" customHeight="1" x14ac:dyDescent="0.2">
      <c r="A11" s="58"/>
      <c r="B11" s="44">
        <v>1</v>
      </c>
      <c r="C11" s="114" t="s">
        <v>703</v>
      </c>
      <c r="D11" s="44"/>
      <c r="E11" s="110" t="s">
        <v>43</v>
      </c>
      <c r="F11" s="115">
        <v>16.600000000000001</v>
      </c>
      <c r="G11" s="115" t="s">
        <v>460</v>
      </c>
      <c r="H11" s="109">
        <f t="shared" ref="H11:H49" si="0">ROUND(G11*0.9,0)</f>
        <v>35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</row>
    <row r="12" spans="1:22" ht="15.75" hidden="1" customHeight="1" x14ac:dyDescent="0.2">
      <c r="A12" s="58"/>
      <c r="B12" s="44">
        <v>2</v>
      </c>
      <c r="C12" s="114" t="s">
        <v>21</v>
      </c>
      <c r="D12" s="44"/>
      <c r="E12" s="110" t="s">
        <v>23</v>
      </c>
      <c r="F12" s="115">
        <v>7</v>
      </c>
      <c r="G12" s="115" t="s">
        <v>461</v>
      </c>
      <c r="H12" s="109">
        <f t="shared" si="0"/>
        <v>33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</row>
    <row r="13" spans="1:22" ht="15.75" hidden="1" customHeight="1" x14ac:dyDescent="0.2">
      <c r="A13" s="58"/>
      <c r="B13" s="44">
        <v>3</v>
      </c>
      <c r="C13" s="114" t="s">
        <v>53</v>
      </c>
      <c r="D13" s="44"/>
      <c r="E13" s="110" t="s">
        <v>23</v>
      </c>
      <c r="F13" s="115">
        <v>26.6</v>
      </c>
      <c r="G13" s="115" t="s">
        <v>461</v>
      </c>
      <c r="H13" s="109">
        <f t="shared" si="0"/>
        <v>33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</row>
    <row r="14" spans="1:22" ht="15.75" hidden="1" customHeight="1" x14ac:dyDescent="0.2">
      <c r="A14" s="58"/>
      <c r="B14" s="44">
        <v>4</v>
      </c>
      <c r="C14" s="114" t="s">
        <v>25</v>
      </c>
      <c r="D14" s="44"/>
      <c r="E14" s="110" t="s">
        <v>23</v>
      </c>
      <c r="F14" s="115">
        <v>28.9</v>
      </c>
      <c r="G14" s="115" t="s">
        <v>461</v>
      </c>
      <c r="H14" s="109">
        <f t="shared" si="0"/>
        <v>33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</row>
    <row r="15" spans="1:22" ht="15.75" customHeight="1" x14ac:dyDescent="0.2">
      <c r="A15" s="58"/>
      <c r="B15" s="44">
        <v>5</v>
      </c>
      <c r="C15" s="114" t="s">
        <v>704</v>
      </c>
      <c r="D15" s="44"/>
      <c r="E15" s="110" t="s">
        <v>43</v>
      </c>
      <c r="F15" s="115">
        <v>19</v>
      </c>
      <c r="G15" s="115" t="s">
        <v>462</v>
      </c>
      <c r="H15" s="109">
        <f t="shared" si="0"/>
        <v>32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</row>
    <row r="16" spans="1:22" ht="15.75" hidden="1" customHeight="1" x14ac:dyDescent="0.2">
      <c r="A16" s="58"/>
      <c r="B16" s="44">
        <v>6</v>
      </c>
      <c r="C16" s="114" t="s">
        <v>213</v>
      </c>
      <c r="D16" s="44"/>
      <c r="E16" s="110" t="s">
        <v>23</v>
      </c>
      <c r="F16" s="115">
        <v>7.7</v>
      </c>
      <c r="G16" s="115" t="s">
        <v>463</v>
      </c>
      <c r="H16" s="109">
        <f t="shared" si="0"/>
        <v>32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</row>
    <row r="17" spans="1:22" ht="15.75" customHeight="1" x14ac:dyDescent="0.2">
      <c r="A17" s="58"/>
      <c r="B17" s="44">
        <v>7</v>
      </c>
      <c r="C17" s="114" t="s">
        <v>215</v>
      </c>
      <c r="D17" s="44"/>
      <c r="E17" s="110" t="s">
        <v>43</v>
      </c>
      <c r="F17" s="115">
        <v>24.9</v>
      </c>
      <c r="G17" s="115" t="s">
        <v>463</v>
      </c>
      <c r="H17" s="109">
        <f t="shared" si="0"/>
        <v>32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</row>
    <row r="18" spans="1:22" ht="15.75" hidden="1" customHeight="1" x14ac:dyDescent="0.2">
      <c r="A18" s="58"/>
      <c r="B18" s="44">
        <v>8</v>
      </c>
      <c r="C18" s="114" t="s">
        <v>293</v>
      </c>
      <c r="D18" s="44"/>
      <c r="E18" s="110" t="s">
        <v>23</v>
      </c>
      <c r="F18" s="115">
        <v>6</v>
      </c>
      <c r="G18" s="115" t="s">
        <v>464</v>
      </c>
      <c r="H18" s="109">
        <f t="shared" si="0"/>
        <v>31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</row>
    <row r="19" spans="1:22" ht="15.75" customHeight="1" x14ac:dyDescent="0.2">
      <c r="A19" s="58"/>
      <c r="B19" s="44">
        <v>9</v>
      </c>
      <c r="C19" s="114" t="s">
        <v>705</v>
      </c>
      <c r="D19" s="44"/>
      <c r="E19" s="110" t="s">
        <v>43</v>
      </c>
      <c r="F19" s="115">
        <v>28.1</v>
      </c>
      <c r="G19" s="115" t="s">
        <v>464</v>
      </c>
      <c r="H19" s="109">
        <f t="shared" si="0"/>
        <v>31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</row>
    <row r="20" spans="1:22" ht="15.75" hidden="1" customHeight="1" x14ac:dyDescent="0.2">
      <c r="A20" s="58"/>
      <c r="B20" s="44">
        <v>10</v>
      </c>
      <c r="C20" s="114" t="s">
        <v>55</v>
      </c>
      <c r="D20" s="44"/>
      <c r="E20" s="110" t="s">
        <v>23</v>
      </c>
      <c r="F20" s="115">
        <v>29</v>
      </c>
      <c r="G20" s="115" t="s">
        <v>464</v>
      </c>
      <c r="H20" s="109">
        <f t="shared" si="0"/>
        <v>31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</row>
    <row r="21" spans="1:22" ht="15.75" customHeight="1" x14ac:dyDescent="0.2">
      <c r="A21" s="58"/>
      <c r="B21" s="44">
        <v>11</v>
      </c>
      <c r="C21" s="114" t="s">
        <v>691</v>
      </c>
      <c r="D21" s="44"/>
      <c r="E21" s="110" t="s">
        <v>43</v>
      </c>
      <c r="F21" s="115">
        <v>21.2</v>
      </c>
      <c r="G21" s="115" t="s">
        <v>465</v>
      </c>
      <c r="H21" s="109">
        <f t="shared" si="0"/>
        <v>30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</row>
    <row r="22" spans="1:22" ht="15.75" customHeight="1" x14ac:dyDescent="0.2">
      <c r="A22" s="58"/>
      <c r="B22" s="44">
        <v>12</v>
      </c>
      <c r="C22" s="114" t="s">
        <v>706</v>
      </c>
      <c r="D22" s="44"/>
      <c r="E22" s="110" t="s">
        <v>43</v>
      </c>
      <c r="F22" s="115">
        <v>39.799999999999997</v>
      </c>
      <c r="G22" s="115" t="s">
        <v>465</v>
      </c>
      <c r="H22" s="109">
        <f t="shared" si="0"/>
        <v>30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</row>
    <row r="23" spans="1:22" ht="15.75" hidden="1" customHeight="1" x14ac:dyDescent="0.2">
      <c r="A23" s="58"/>
      <c r="B23" s="44">
        <v>13</v>
      </c>
      <c r="C23" s="114" t="s">
        <v>61</v>
      </c>
      <c r="D23" s="44"/>
      <c r="E23" s="110" t="s">
        <v>23</v>
      </c>
      <c r="F23" s="115">
        <v>30.4</v>
      </c>
      <c r="G23" s="115" t="s">
        <v>466</v>
      </c>
      <c r="H23" s="109">
        <f t="shared" si="0"/>
        <v>29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</row>
    <row r="24" spans="1:22" ht="15" hidden="1" customHeight="1" x14ac:dyDescent="0.2">
      <c r="A24" s="58"/>
      <c r="B24" s="44">
        <v>14</v>
      </c>
      <c r="C24" s="114" t="s">
        <v>79</v>
      </c>
      <c r="D24" s="44"/>
      <c r="E24" s="110" t="s">
        <v>23</v>
      </c>
      <c r="F24" s="115">
        <v>14.4</v>
      </c>
      <c r="G24" s="115" t="s">
        <v>467</v>
      </c>
      <c r="H24" s="109">
        <f t="shared" si="0"/>
        <v>28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22" ht="15.75" customHeight="1" x14ac:dyDescent="0.2">
      <c r="A25" s="58"/>
      <c r="B25" s="44">
        <v>15</v>
      </c>
      <c r="C25" s="114" t="s">
        <v>707</v>
      </c>
      <c r="D25" s="44"/>
      <c r="E25" s="110" t="s">
        <v>43</v>
      </c>
      <c r="F25" s="115">
        <v>10.3</v>
      </c>
      <c r="G25" s="115" t="s">
        <v>468</v>
      </c>
      <c r="H25" s="109">
        <f t="shared" si="0"/>
        <v>27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</row>
    <row r="26" spans="1:22" ht="15.75" hidden="1" customHeight="1" x14ac:dyDescent="0.2">
      <c r="A26" s="58"/>
      <c r="B26" s="44">
        <v>16</v>
      </c>
      <c r="C26" s="114" t="s">
        <v>38</v>
      </c>
      <c r="D26" s="44"/>
      <c r="E26" s="110" t="s">
        <v>23</v>
      </c>
      <c r="F26" s="115">
        <v>7.2</v>
      </c>
      <c r="G26" s="115" t="s">
        <v>469</v>
      </c>
      <c r="H26" s="109">
        <f t="shared" si="0"/>
        <v>26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</row>
    <row r="27" spans="1:22" ht="15.75" hidden="1" customHeight="1" x14ac:dyDescent="0.2">
      <c r="A27" s="58"/>
      <c r="B27" s="44">
        <v>17</v>
      </c>
      <c r="C27" s="114" t="s">
        <v>32</v>
      </c>
      <c r="D27" s="44"/>
      <c r="E27" s="110" t="s">
        <v>23</v>
      </c>
      <c r="F27" s="115">
        <v>31.1</v>
      </c>
      <c r="G27" s="115" t="s">
        <v>470</v>
      </c>
      <c r="H27" s="109">
        <f t="shared" si="0"/>
        <v>25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</row>
    <row r="28" spans="1:22" ht="15.75" hidden="1" customHeight="1" x14ac:dyDescent="0.2">
      <c r="A28" s="58"/>
      <c r="B28" s="44">
        <v>18</v>
      </c>
      <c r="C28" s="114" t="s">
        <v>45</v>
      </c>
      <c r="D28" s="44"/>
      <c r="E28" s="110" t="s">
        <v>23</v>
      </c>
      <c r="F28" s="115">
        <v>31.6</v>
      </c>
      <c r="G28" s="115" t="s">
        <v>470</v>
      </c>
      <c r="H28" s="109">
        <f t="shared" si="0"/>
        <v>25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</row>
    <row r="29" spans="1:22" ht="15.75" customHeight="1" x14ac:dyDescent="0.2">
      <c r="A29" s="58"/>
      <c r="B29" s="44">
        <v>19</v>
      </c>
      <c r="C29" s="114" t="s">
        <v>708</v>
      </c>
      <c r="D29" s="44"/>
      <c r="E29" s="110" t="s">
        <v>43</v>
      </c>
      <c r="F29" s="115">
        <v>18.7</v>
      </c>
      <c r="G29" s="115" t="s">
        <v>471</v>
      </c>
      <c r="H29" s="109">
        <f t="shared" si="0"/>
        <v>24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</row>
    <row r="30" spans="1:22" ht="15.75" customHeight="1" x14ac:dyDescent="0.2">
      <c r="A30" s="58"/>
      <c r="B30" s="44">
        <v>20</v>
      </c>
      <c r="C30" s="114" t="s">
        <v>709</v>
      </c>
      <c r="D30" s="44"/>
      <c r="E30" s="110" t="s">
        <v>43</v>
      </c>
      <c r="F30" s="115">
        <v>21.8</v>
      </c>
      <c r="G30" s="115" t="s">
        <v>471</v>
      </c>
      <c r="H30" s="109">
        <f t="shared" si="0"/>
        <v>24</v>
      </c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</row>
    <row r="31" spans="1:22" ht="15.75" hidden="1" customHeight="1" x14ac:dyDescent="0.2">
      <c r="A31" s="58"/>
      <c r="B31" s="44">
        <v>21</v>
      </c>
      <c r="C31" s="114" t="s">
        <v>30</v>
      </c>
      <c r="D31" s="44"/>
      <c r="E31" s="110" t="s">
        <v>23</v>
      </c>
      <c r="F31" s="115">
        <v>32.4</v>
      </c>
      <c r="G31" s="115" t="s">
        <v>471</v>
      </c>
      <c r="H31" s="109">
        <f t="shared" si="0"/>
        <v>24</v>
      </c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  <row r="32" spans="1:22" ht="15.75" hidden="1" customHeight="1" x14ac:dyDescent="0.2">
      <c r="A32" s="58"/>
      <c r="B32" s="44">
        <v>22</v>
      </c>
      <c r="C32" s="114" t="s">
        <v>219</v>
      </c>
      <c r="D32" s="44"/>
      <c r="E32" s="110" t="s">
        <v>23</v>
      </c>
      <c r="F32" s="115">
        <v>14.7</v>
      </c>
      <c r="G32" s="115" t="s">
        <v>507</v>
      </c>
      <c r="H32" s="109">
        <f t="shared" si="0"/>
        <v>23</v>
      </c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</row>
    <row r="33" spans="1:22" ht="15.75" customHeight="1" x14ac:dyDescent="0.2">
      <c r="A33" s="58"/>
      <c r="B33" s="44">
        <v>23</v>
      </c>
      <c r="C33" s="114" t="s">
        <v>710</v>
      </c>
      <c r="D33" s="44"/>
      <c r="E33" s="110" t="s">
        <v>43</v>
      </c>
      <c r="F33" s="115">
        <v>17.5</v>
      </c>
      <c r="G33" s="115" t="s">
        <v>507</v>
      </c>
      <c r="H33" s="109">
        <f t="shared" si="0"/>
        <v>23</v>
      </c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</row>
    <row r="34" spans="1:22" ht="15.75" customHeight="1" x14ac:dyDescent="0.2">
      <c r="A34" s="58"/>
      <c r="B34" s="44">
        <v>24</v>
      </c>
      <c r="C34" s="114" t="s">
        <v>711</v>
      </c>
      <c r="D34" s="44"/>
      <c r="E34" s="110" t="s">
        <v>43</v>
      </c>
      <c r="F34" s="115">
        <v>25.5</v>
      </c>
      <c r="G34" s="115" t="s">
        <v>507</v>
      </c>
      <c r="H34" s="109">
        <f t="shared" si="0"/>
        <v>23</v>
      </c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</row>
    <row r="35" spans="1:22" ht="15.75" customHeight="1" x14ac:dyDescent="0.2">
      <c r="A35" s="58"/>
      <c r="B35" s="44">
        <v>25</v>
      </c>
      <c r="C35" s="114" t="s">
        <v>712</v>
      </c>
      <c r="D35" s="44"/>
      <c r="E35" s="110" t="s">
        <v>43</v>
      </c>
      <c r="F35" s="115">
        <v>26.4</v>
      </c>
      <c r="G35" s="115" t="s">
        <v>507</v>
      </c>
      <c r="H35" s="109">
        <f t="shared" si="0"/>
        <v>23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</row>
    <row r="36" spans="1:22" ht="15.75" hidden="1" customHeight="1" x14ac:dyDescent="0.2">
      <c r="A36" s="58"/>
      <c r="B36" s="44">
        <v>26</v>
      </c>
      <c r="C36" s="114" t="s">
        <v>57</v>
      </c>
      <c r="D36" s="44"/>
      <c r="E36" s="110" t="s">
        <v>23</v>
      </c>
      <c r="F36" s="115">
        <v>27.4</v>
      </c>
      <c r="G36" s="115" t="s">
        <v>507</v>
      </c>
      <c r="H36" s="109">
        <f t="shared" si="0"/>
        <v>23</v>
      </c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</row>
    <row r="37" spans="1:22" ht="15.75" hidden="1" customHeight="1" x14ac:dyDescent="0.2">
      <c r="A37" s="58"/>
      <c r="B37" s="44">
        <v>27</v>
      </c>
      <c r="C37" s="114" t="s">
        <v>279</v>
      </c>
      <c r="D37" s="44"/>
      <c r="E37" s="110" t="s">
        <v>23</v>
      </c>
      <c r="F37" s="115">
        <v>22.8</v>
      </c>
      <c r="G37" s="115" t="s">
        <v>473</v>
      </c>
      <c r="H37" s="109">
        <f t="shared" si="0"/>
        <v>22</v>
      </c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</row>
    <row r="38" spans="1:22" ht="15.75" customHeight="1" x14ac:dyDescent="0.2">
      <c r="A38" s="58"/>
      <c r="B38" s="44">
        <v>28</v>
      </c>
      <c r="C38" s="114" t="s">
        <v>373</v>
      </c>
      <c r="D38" s="44"/>
      <c r="E38" s="110" t="s">
        <v>43</v>
      </c>
      <c r="F38" s="115">
        <v>29.8</v>
      </c>
      <c r="G38" s="115" t="s">
        <v>473</v>
      </c>
      <c r="H38" s="109">
        <f t="shared" si="0"/>
        <v>22</v>
      </c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</row>
    <row r="39" spans="1:22" ht="15.75" hidden="1" customHeight="1" x14ac:dyDescent="0.2">
      <c r="A39" s="58"/>
      <c r="B39" s="44">
        <v>29</v>
      </c>
      <c r="C39" s="114" t="s">
        <v>197</v>
      </c>
      <c r="D39" s="44"/>
      <c r="E39" s="110" t="s">
        <v>23</v>
      </c>
      <c r="F39" s="115">
        <v>35</v>
      </c>
      <c r="G39" s="115" t="s">
        <v>473</v>
      </c>
      <c r="H39" s="109">
        <f t="shared" si="0"/>
        <v>22</v>
      </c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pans="1:22" ht="15.75" customHeight="1" x14ac:dyDescent="0.2">
      <c r="A40" s="58"/>
      <c r="B40" s="44">
        <v>30</v>
      </c>
      <c r="C40" s="114" t="s">
        <v>713</v>
      </c>
      <c r="D40" s="44"/>
      <c r="E40" s="110" t="s">
        <v>43</v>
      </c>
      <c r="F40" s="115">
        <v>7.2</v>
      </c>
      <c r="G40" s="115" t="s">
        <v>474</v>
      </c>
      <c r="H40" s="109">
        <f t="shared" si="0"/>
        <v>21</v>
      </c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</row>
    <row r="41" spans="1:22" ht="15.75" customHeight="1" x14ac:dyDescent="0.2">
      <c r="A41" s="58"/>
      <c r="B41" s="44">
        <v>31</v>
      </c>
      <c r="C41" s="114" t="s">
        <v>420</v>
      </c>
      <c r="D41" s="44"/>
      <c r="E41" s="110" t="s">
        <v>43</v>
      </c>
      <c r="F41" s="115">
        <v>22.3</v>
      </c>
      <c r="G41" s="115" t="s">
        <v>474</v>
      </c>
      <c r="H41" s="109">
        <f t="shared" si="0"/>
        <v>21</v>
      </c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</row>
    <row r="42" spans="1:22" ht="15.75" hidden="1" customHeight="1" x14ac:dyDescent="0.2">
      <c r="A42" s="58"/>
      <c r="B42" s="44">
        <v>32</v>
      </c>
      <c r="C42" s="114" t="s">
        <v>714</v>
      </c>
      <c r="D42" s="44"/>
      <c r="E42" s="110" t="s">
        <v>23</v>
      </c>
      <c r="F42" s="115">
        <v>25.5</v>
      </c>
      <c r="G42" s="115" t="s">
        <v>474</v>
      </c>
      <c r="H42" s="109">
        <f t="shared" si="0"/>
        <v>21</v>
      </c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</row>
    <row r="43" spans="1:22" ht="15.75" customHeight="1" x14ac:dyDescent="0.2">
      <c r="A43" s="58"/>
      <c r="B43" s="53">
        <v>33</v>
      </c>
      <c r="C43" s="114" t="s">
        <v>715</v>
      </c>
      <c r="D43" s="44"/>
      <c r="E43" s="110" t="s">
        <v>43</v>
      </c>
      <c r="F43" s="115">
        <v>5.3</v>
      </c>
      <c r="G43" s="115" t="s">
        <v>485</v>
      </c>
      <c r="H43" s="109">
        <f t="shared" si="0"/>
        <v>20</v>
      </c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</row>
    <row r="44" spans="1:22" ht="15.75" customHeight="1" x14ac:dyDescent="0.2">
      <c r="A44" s="58"/>
      <c r="B44" s="53">
        <v>34</v>
      </c>
      <c r="C44" s="114" t="s">
        <v>716</v>
      </c>
      <c r="D44" s="44"/>
      <c r="E44" s="110" t="s">
        <v>43</v>
      </c>
      <c r="F44" s="115">
        <v>10.1</v>
      </c>
      <c r="G44" s="115" t="s">
        <v>485</v>
      </c>
      <c r="H44" s="109">
        <f t="shared" si="0"/>
        <v>20</v>
      </c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</row>
    <row r="45" spans="1:22" ht="15.75" hidden="1" customHeight="1" x14ac:dyDescent="0.2">
      <c r="A45" s="58"/>
      <c r="B45" s="53">
        <v>35</v>
      </c>
      <c r="C45" s="114" t="s">
        <v>47</v>
      </c>
      <c r="D45" s="44"/>
      <c r="E45" s="110" t="s">
        <v>23</v>
      </c>
      <c r="F45" s="115">
        <v>31</v>
      </c>
      <c r="G45" s="115" t="s">
        <v>485</v>
      </c>
      <c r="H45" s="109">
        <f t="shared" si="0"/>
        <v>20</v>
      </c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</row>
    <row r="46" spans="1:22" ht="15.75" customHeight="1" x14ac:dyDescent="0.2">
      <c r="A46" s="58"/>
      <c r="B46" s="112">
        <v>36</v>
      </c>
      <c r="C46" s="114" t="s">
        <v>383</v>
      </c>
      <c r="D46" s="44"/>
      <c r="E46" s="110" t="s">
        <v>43</v>
      </c>
      <c r="F46" s="115">
        <v>16.5</v>
      </c>
      <c r="G46" s="115" t="s">
        <v>476</v>
      </c>
      <c r="H46" s="109">
        <f t="shared" si="0"/>
        <v>18</v>
      </c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</row>
    <row r="47" spans="1:22" ht="15.75" customHeight="1" x14ac:dyDescent="0.2">
      <c r="A47" s="58"/>
      <c r="B47" s="53">
        <v>37</v>
      </c>
      <c r="C47" s="114" t="s">
        <v>717</v>
      </c>
      <c r="D47" s="44"/>
      <c r="E47" s="110" t="s">
        <v>43</v>
      </c>
      <c r="F47" s="115">
        <v>21.9</v>
      </c>
      <c r="G47" s="115" t="s">
        <v>476</v>
      </c>
      <c r="H47" s="109">
        <f t="shared" si="0"/>
        <v>18</v>
      </c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</row>
    <row r="48" spans="1:22" ht="15.75" customHeight="1" x14ac:dyDescent="0.2">
      <c r="A48" s="58"/>
      <c r="B48" s="53">
        <v>38</v>
      </c>
      <c r="C48" s="114" t="s">
        <v>718</v>
      </c>
      <c r="D48" s="44"/>
      <c r="E48" s="110" t="s">
        <v>43</v>
      </c>
      <c r="F48" s="115">
        <v>21.7</v>
      </c>
      <c r="G48" s="115" t="s">
        <v>477</v>
      </c>
      <c r="H48" s="109">
        <f t="shared" si="0"/>
        <v>17</v>
      </c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</row>
    <row r="49" spans="1:22" ht="15.75" hidden="1" customHeight="1" x14ac:dyDescent="0.2">
      <c r="A49" s="58"/>
      <c r="B49" s="53">
        <v>39</v>
      </c>
      <c r="C49" s="114" t="s">
        <v>73</v>
      </c>
      <c r="D49" s="44"/>
      <c r="E49" s="110" t="s">
        <v>23</v>
      </c>
      <c r="F49" s="115">
        <v>39</v>
      </c>
      <c r="G49" s="115" t="s">
        <v>480</v>
      </c>
      <c r="H49" s="109">
        <f t="shared" si="0"/>
        <v>14</v>
      </c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</row>
    <row r="50" spans="1:22" ht="15.75" customHeight="1" x14ac:dyDescent="0.25">
      <c r="A50" s="58"/>
      <c r="C50" s="79"/>
      <c r="D50" s="44"/>
      <c r="E50" s="110"/>
      <c r="F50" s="82"/>
      <c r="G50" s="44"/>
      <c r="H50" s="44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</row>
    <row r="51" spans="1:22" ht="15.75" customHeight="1" x14ac:dyDescent="0.25">
      <c r="A51" s="58"/>
      <c r="B51" s="44"/>
      <c r="C51" s="79"/>
      <c r="D51" s="44"/>
      <c r="E51" s="110"/>
      <c r="F51" s="82"/>
      <c r="G51" s="44"/>
      <c r="H51" s="44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ht="15.75" customHeight="1" x14ac:dyDescent="0.25">
      <c r="A52" s="58"/>
      <c r="B52" s="44"/>
      <c r="C52" s="79"/>
      <c r="D52" s="44"/>
      <c r="E52" s="110"/>
      <c r="F52" s="82"/>
      <c r="G52" s="44"/>
      <c r="H52" s="44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ht="15.75" customHeight="1" x14ac:dyDescent="0.25">
      <c r="A53" s="58"/>
      <c r="B53" s="44"/>
      <c r="C53" s="79"/>
      <c r="D53" s="44"/>
      <c r="E53" s="110"/>
      <c r="F53" s="82"/>
      <c r="G53" s="44"/>
      <c r="H53" s="44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ht="15.75" customHeight="1" x14ac:dyDescent="0.25">
      <c r="A54" s="58"/>
      <c r="B54" s="44"/>
      <c r="C54" s="79"/>
      <c r="D54" s="44"/>
      <c r="E54" s="110"/>
      <c r="F54" s="82"/>
      <c r="G54" s="44"/>
      <c r="H54" s="44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2" ht="15.75" customHeight="1" x14ac:dyDescent="0.25">
      <c r="A55" s="58"/>
      <c r="B55" s="44"/>
      <c r="C55" s="79"/>
      <c r="D55" s="44"/>
      <c r="E55" s="110"/>
      <c r="F55" s="82"/>
      <c r="G55" s="44"/>
      <c r="H55" s="44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2" ht="15.75" customHeight="1" x14ac:dyDescent="0.25">
      <c r="A56" s="58"/>
      <c r="B56" s="44"/>
      <c r="C56" s="79"/>
      <c r="D56" s="44"/>
      <c r="E56" s="110"/>
      <c r="F56" s="82"/>
      <c r="G56" s="44"/>
      <c r="H56" s="44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ht="15.75" customHeight="1" x14ac:dyDescent="0.25">
      <c r="A57" s="58"/>
      <c r="B57" s="44"/>
      <c r="C57" s="79"/>
      <c r="D57" s="44"/>
      <c r="E57" s="110"/>
      <c r="F57" s="82"/>
      <c r="G57" s="44"/>
      <c r="H57" s="44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ht="15.75" customHeight="1" x14ac:dyDescent="0.25">
      <c r="A58" s="58"/>
      <c r="B58" s="44"/>
      <c r="C58" s="79"/>
      <c r="D58" s="44"/>
      <c r="E58" s="110"/>
      <c r="F58" s="82"/>
      <c r="G58" s="44"/>
      <c r="H58" s="44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</row>
    <row r="59" spans="1:22" ht="15.75" customHeight="1" x14ac:dyDescent="0.25">
      <c r="A59" s="58"/>
      <c r="B59" s="44"/>
      <c r="C59" s="79"/>
      <c r="D59" s="44"/>
      <c r="E59" s="110"/>
      <c r="F59" s="82"/>
      <c r="G59" s="44"/>
      <c r="H59" s="44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ht="15.75" customHeight="1" x14ac:dyDescent="0.25">
      <c r="A60" s="58"/>
      <c r="B60" s="44"/>
      <c r="C60" s="79"/>
      <c r="D60" s="44"/>
      <c r="E60" s="110"/>
      <c r="F60" s="82"/>
      <c r="G60" s="44"/>
      <c r="H60" s="44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ht="15.75" customHeight="1" x14ac:dyDescent="0.25">
      <c r="A61" s="58"/>
      <c r="B61" s="44"/>
      <c r="C61" s="79"/>
      <c r="D61" s="44"/>
      <c r="E61" s="110"/>
      <c r="F61" s="82"/>
      <c r="G61" s="44"/>
      <c r="H61" s="44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ht="15.75" customHeight="1" x14ac:dyDescent="0.25">
      <c r="A62" s="58"/>
      <c r="B62" s="44"/>
      <c r="C62" s="79"/>
      <c r="D62" s="44"/>
      <c r="E62" s="110"/>
      <c r="F62" s="82"/>
      <c r="G62" s="44"/>
      <c r="H62" s="44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ht="15.75" customHeight="1" x14ac:dyDescent="0.25">
      <c r="A63" s="58"/>
      <c r="B63" s="44"/>
      <c r="C63" s="79"/>
      <c r="D63" s="44"/>
      <c r="E63" s="110"/>
      <c r="F63" s="82"/>
      <c r="G63" s="44"/>
      <c r="H63" s="44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ht="15.75" customHeight="1" x14ac:dyDescent="0.25">
      <c r="A64" s="58"/>
      <c r="B64" s="44"/>
      <c r="C64" s="79"/>
      <c r="D64" s="44"/>
      <c r="E64" s="110"/>
      <c r="F64" s="82"/>
      <c r="G64" s="44"/>
      <c r="H64" s="44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ht="15.75" customHeight="1" x14ac:dyDescent="0.25">
      <c r="A65" s="58"/>
      <c r="B65" s="44"/>
      <c r="C65" s="79"/>
      <c r="D65" s="44"/>
      <c r="E65" s="110"/>
      <c r="F65" s="82"/>
      <c r="G65" s="44"/>
      <c r="H65" s="44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ht="15.75" customHeight="1" x14ac:dyDescent="0.2">
      <c r="A66" s="58"/>
      <c r="B66" s="44"/>
      <c r="C66" s="44"/>
      <c r="D66" s="44"/>
      <c r="E66" s="44"/>
      <c r="F66" s="44"/>
      <c r="G66" s="44"/>
      <c r="H66" s="44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ht="15.75" customHeight="1" x14ac:dyDescent="0.2">
      <c r="A67" s="58"/>
      <c r="B67" s="44"/>
      <c r="C67" s="44"/>
      <c r="D67" s="44"/>
      <c r="E67" s="44"/>
      <c r="F67" s="44"/>
      <c r="G67" s="44"/>
      <c r="H67" s="44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ht="15.75" customHeight="1" x14ac:dyDescent="0.2">
      <c r="A68" s="58"/>
      <c r="B68" s="44"/>
      <c r="C68" s="44"/>
      <c r="D68" s="44"/>
      <c r="E68" s="44"/>
      <c r="F68" s="44"/>
      <c r="G68" s="44"/>
      <c r="H68" s="44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ht="15.75" customHeight="1" x14ac:dyDescent="0.2">
      <c r="A69" s="58"/>
      <c r="B69" s="44"/>
      <c r="C69" s="44"/>
      <c r="D69" s="44"/>
      <c r="E69" s="44"/>
      <c r="F69" s="44"/>
      <c r="G69" s="44"/>
      <c r="H69" s="44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ht="15.75" customHeight="1" x14ac:dyDescent="0.2">
      <c r="A70" s="58"/>
      <c r="B70" s="44"/>
      <c r="C70" s="44"/>
      <c r="D70" s="44"/>
      <c r="E70" s="44"/>
      <c r="F70" s="44"/>
      <c r="G70" s="44"/>
      <c r="H70" s="44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ht="15.75" customHeight="1" x14ac:dyDescent="0.2">
      <c r="A71" s="58"/>
      <c r="B71" s="44"/>
      <c r="C71" s="44"/>
      <c r="D71" s="44"/>
      <c r="E71" s="44"/>
      <c r="F71" s="44"/>
      <c r="G71" s="44"/>
      <c r="H71" s="44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ht="15.75" customHeight="1" x14ac:dyDescent="0.2">
      <c r="A72" s="58"/>
      <c r="B72" s="44"/>
      <c r="C72" s="44"/>
      <c r="D72" s="44"/>
      <c r="E72" s="44"/>
      <c r="F72" s="44"/>
      <c r="G72" s="44"/>
      <c r="H72" s="44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ht="15.75" customHeight="1" x14ac:dyDescent="0.2">
      <c r="A73" s="58"/>
      <c r="B73" s="44"/>
      <c r="C73" s="44"/>
      <c r="D73" s="44"/>
      <c r="E73" s="44"/>
      <c r="F73" s="44"/>
      <c r="G73" s="44"/>
      <c r="H73" s="44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ht="15.75" customHeight="1" x14ac:dyDescent="0.2">
      <c r="A74" s="58"/>
      <c r="B74" s="44"/>
      <c r="C74" s="44"/>
      <c r="D74" s="44"/>
      <c r="E74" s="44"/>
      <c r="F74" s="44"/>
      <c r="G74" s="44"/>
      <c r="H74" s="44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ht="15.75" customHeight="1" x14ac:dyDescent="0.2">
      <c r="A75" s="58"/>
      <c r="B75" s="44"/>
      <c r="C75" s="44"/>
      <c r="D75" s="44"/>
      <c r="E75" s="44"/>
      <c r="F75" s="44"/>
      <c r="G75" s="44"/>
      <c r="H75" s="44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ht="15.75" customHeight="1" x14ac:dyDescent="0.2">
      <c r="A76" s="58"/>
      <c r="B76" s="44"/>
      <c r="C76" s="44"/>
      <c r="D76" s="44"/>
      <c r="E76" s="44"/>
      <c r="F76" s="44"/>
      <c r="G76" s="44"/>
      <c r="H76" s="44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ht="15.75" customHeight="1" x14ac:dyDescent="0.2">
      <c r="A77" s="58"/>
      <c r="B77" s="44"/>
      <c r="C77" s="44"/>
      <c r="D77" s="44"/>
      <c r="E77" s="44"/>
      <c r="F77" s="44"/>
      <c r="G77" s="44"/>
      <c r="H77" s="44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ht="15.75" customHeight="1" x14ac:dyDescent="0.2">
      <c r="A78" s="58"/>
      <c r="B78" s="44"/>
      <c r="C78" s="44"/>
      <c r="D78" s="44"/>
      <c r="E78" s="44"/>
      <c r="F78" s="44"/>
      <c r="G78" s="44"/>
      <c r="H78" s="44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ht="15.75" customHeight="1" x14ac:dyDescent="0.2">
      <c r="A79" s="58"/>
      <c r="B79" s="44"/>
      <c r="C79" s="44"/>
      <c r="D79" s="44"/>
      <c r="E79" s="44"/>
      <c r="F79" s="44"/>
      <c r="G79" s="44"/>
      <c r="H79" s="44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ht="15.75" customHeight="1" x14ac:dyDescent="0.2">
      <c r="A80" s="58"/>
      <c r="B80" s="44"/>
      <c r="C80" s="44"/>
      <c r="D80" s="44"/>
      <c r="E80" s="44"/>
      <c r="F80" s="44"/>
      <c r="G80" s="44"/>
      <c r="H80" s="44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ht="15.75" customHeight="1" x14ac:dyDescent="0.2">
      <c r="A81" s="58"/>
      <c r="B81" s="44"/>
      <c r="C81" s="44"/>
      <c r="D81" s="44"/>
      <c r="E81" s="44"/>
      <c r="F81" s="44"/>
      <c r="G81" s="44"/>
      <c r="H81" s="44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ht="15.75" customHeight="1" x14ac:dyDescent="0.2">
      <c r="A82" s="58"/>
      <c r="B82" s="44"/>
      <c r="C82" s="44"/>
      <c r="D82" s="44"/>
      <c r="E82" s="44"/>
      <c r="F82" s="44"/>
      <c r="G82" s="44"/>
      <c r="H82" s="44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ht="15.75" customHeight="1" x14ac:dyDescent="0.2">
      <c r="A83" s="58"/>
      <c r="B83" s="44"/>
      <c r="C83" s="44"/>
      <c r="D83" s="44"/>
      <c r="E83" s="44"/>
      <c r="F83" s="44"/>
      <c r="G83" s="44"/>
      <c r="H83" s="44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ht="15.75" customHeight="1" x14ac:dyDescent="0.2">
      <c r="A84" s="58"/>
      <c r="B84" s="44"/>
      <c r="C84" s="44"/>
      <c r="D84" s="44"/>
      <c r="E84" s="44"/>
      <c r="F84" s="44"/>
      <c r="G84" s="44"/>
      <c r="H84" s="44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ht="15.75" customHeight="1" x14ac:dyDescent="0.2">
      <c r="A85" s="58"/>
      <c r="B85" s="44"/>
      <c r="C85" s="44"/>
      <c r="D85" s="44"/>
      <c r="E85" s="44"/>
      <c r="F85" s="44"/>
      <c r="G85" s="44"/>
      <c r="H85" s="44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ht="15.75" customHeight="1" x14ac:dyDescent="0.2">
      <c r="A86" s="58"/>
      <c r="B86" s="44"/>
      <c r="C86" s="44"/>
      <c r="D86" s="44"/>
      <c r="E86" s="44"/>
      <c r="F86" s="44"/>
      <c r="G86" s="44"/>
      <c r="H86" s="44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ht="15.75" customHeight="1" x14ac:dyDescent="0.2">
      <c r="A87" s="58"/>
      <c r="B87" s="44"/>
      <c r="C87" s="44"/>
      <c r="D87" s="44"/>
      <c r="E87" s="44"/>
      <c r="F87" s="44"/>
      <c r="G87" s="44"/>
      <c r="H87" s="44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ht="15.75" customHeight="1" x14ac:dyDescent="0.2">
      <c r="A88" s="58"/>
      <c r="B88" s="44"/>
      <c r="C88" s="44"/>
      <c r="D88" s="44"/>
      <c r="E88" s="44"/>
      <c r="F88" s="44"/>
      <c r="G88" s="44"/>
      <c r="H88" s="44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ht="15.75" customHeight="1" x14ac:dyDescent="0.2">
      <c r="A89" s="58"/>
      <c r="B89" s="44"/>
      <c r="C89" s="44"/>
      <c r="D89" s="44"/>
      <c r="E89" s="44"/>
      <c r="F89" s="44"/>
      <c r="G89" s="44"/>
      <c r="H89" s="44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5.75" customHeight="1" x14ac:dyDescent="0.2">
      <c r="A90" s="58"/>
      <c r="B90" s="44"/>
      <c r="C90" s="44"/>
      <c r="D90" s="44"/>
      <c r="E90" s="44"/>
      <c r="F90" s="44"/>
      <c r="G90" s="44"/>
      <c r="H90" s="44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5.75" customHeight="1" x14ac:dyDescent="0.2">
      <c r="A91" s="58"/>
      <c r="B91" s="44"/>
      <c r="C91" s="44"/>
      <c r="D91" s="44"/>
      <c r="E91" s="44"/>
      <c r="F91" s="44"/>
      <c r="G91" s="44"/>
      <c r="H91" s="44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</row>
    <row r="92" spans="1:22" ht="15.75" customHeight="1" x14ac:dyDescent="0.2">
      <c r="A92" s="58"/>
      <c r="B92" s="44"/>
      <c r="C92" s="44"/>
      <c r="D92" s="44"/>
      <c r="E92" s="44"/>
      <c r="F92" s="44"/>
      <c r="G92" s="44"/>
      <c r="H92" s="44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</row>
    <row r="93" spans="1:22" ht="15.75" customHeight="1" x14ac:dyDescent="0.2">
      <c r="A93" s="58"/>
      <c r="B93" s="44"/>
      <c r="C93" s="44"/>
      <c r="D93" s="44"/>
      <c r="E93" s="44"/>
      <c r="F93" s="44"/>
      <c r="G93" s="44"/>
      <c r="H93" s="44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</row>
    <row r="94" spans="1:22" ht="15.75" customHeight="1" x14ac:dyDescent="0.2">
      <c r="A94" s="58"/>
      <c r="B94" s="44"/>
      <c r="C94" s="44"/>
      <c r="D94" s="44"/>
      <c r="E94" s="44"/>
      <c r="F94" s="44"/>
      <c r="G94" s="44"/>
      <c r="H94" s="44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</row>
    <row r="95" spans="1:22" ht="15.75" customHeight="1" x14ac:dyDescent="0.2">
      <c r="A95" s="58"/>
      <c r="B95" s="44"/>
      <c r="C95" s="44"/>
      <c r="D95" s="44"/>
      <c r="E95" s="44"/>
      <c r="F95" s="44"/>
      <c r="G95" s="44"/>
      <c r="H95" s="44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</row>
    <row r="96" spans="1:22" ht="15.75" customHeight="1" x14ac:dyDescent="0.2">
      <c r="A96" s="58"/>
      <c r="B96" s="44"/>
      <c r="C96" s="44"/>
      <c r="D96" s="44"/>
      <c r="E96" s="44"/>
      <c r="F96" s="44"/>
      <c r="G96" s="44"/>
      <c r="H96" s="44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</row>
    <row r="97" spans="1:22" ht="15.75" customHeight="1" x14ac:dyDescent="0.2">
      <c r="A97" s="58"/>
      <c r="B97" s="44"/>
      <c r="C97" s="44"/>
      <c r="D97" s="44"/>
      <c r="E97" s="44"/>
      <c r="F97" s="44"/>
      <c r="G97" s="44"/>
      <c r="H97" s="44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</row>
    <row r="98" spans="1:22" ht="15.75" customHeight="1" x14ac:dyDescent="0.2">
      <c r="A98" s="58"/>
      <c r="B98" s="44"/>
      <c r="C98" s="44"/>
      <c r="D98" s="44"/>
      <c r="E98" s="44"/>
      <c r="F98" s="44"/>
      <c r="G98" s="44"/>
      <c r="H98" s="44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</row>
    <row r="99" spans="1:22" ht="15.75" customHeight="1" x14ac:dyDescent="0.2">
      <c r="A99" s="58"/>
      <c r="B99" s="44"/>
      <c r="C99" s="44"/>
      <c r="D99" s="44"/>
      <c r="E99" s="44"/>
      <c r="F99" s="44"/>
      <c r="G99" s="44"/>
      <c r="H99" s="44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</row>
    <row r="100" spans="1:22" ht="15.75" customHeight="1" x14ac:dyDescent="0.2">
      <c r="A100" s="58"/>
      <c r="B100" s="44"/>
      <c r="C100" s="44"/>
      <c r="D100" s="44"/>
      <c r="E100" s="44"/>
      <c r="F100" s="44"/>
      <c r="G100" s="44"/>
      <c r="H100" s="44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</row>
    <row r="101" spans="1:22" ht="15.75" customHeight="1" x14ac:dyDescent="0.2">
      <c r="A101" s="58"/>
      <c r="B101" s="44"/>
      <c r="C101" s="44"/>
      <c r="D101" s="44"/>
      <c r="E101" s="44"/>
      <c r="F101" s="44"/>
      <c r="G101" s="44"/>
      <c r="H101" s="44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</row>
    <row r="102" spans="1:22" ht="15.75" customHeight="1" x14ac:dyDescent="0.2">
      <c r="A102" s="58"/>
      <c r="B102" s="44"/>
      <c r="C102" s="44"/>
      <c r="D102" s="44"/>
      <c r="E102" s="44"/>
      <c r="F102" s="44"/>
      <c r="G102" s="44"/>
      <c r="H102" s="44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</row>
    <row r="103" spans="1:22" ht="15.75" customHeight="1" x14ac:dyDescent="0.2">
      <c r="A103" s="58"/>
      <c r="B103" s="44"/>
      <c r="C103" s="44"/>
      <c r="D103" s="44"/>
      <c r="E103" s="44"/>
      <c r="F103" s="44"/>
      <c r="G103" s="44"/>
      <c r="H103" s="44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</row>
    <row r="104" spans="1:22" ht="15.75" customHeight="1" x14ac:dyDescent="0.2">
      <c r="A104" s="58"/>
      <c r="B104" s="44"/>
      <c r="C104" s="44"/>
      <c r="D104" s="44"/>
      <c r="E104" s="44"/>
      <c r="F104" s="44"/>
      <c r="G104" s="44"/>
      <c r="H104" s="44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</row>
    <row r="105" spans="1:22" ht="15.75" customHeight="1" x14ac:dyDescent="0.2">
      <c r="A105" s="58"/>
      <c r="B105" s="44"/>
      <c r="C105" s="44"/>
      <c r="D105" s="44"/>
      <c r="E105" s="44"/>
      <c r="F105" s="44"/>
      <c r="G105" s="44"/>
      <c r="H105" s="44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</row>
    <row r="106" spans="1:22" ht="15.75" customHeight="1" x14ac:dyDescent="0.2">
      <c r="A106" s="58"/>
      <c r="B106" s="44"/>
      <c r="C106" s="44"/>
      <c r="D106" s="44"/>
      <c r="E106" s="44"/>
      <c r="F106" s="44"/>
      <c r="G106" s="44"/>
      <c r="H106" s="44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</row>
    <row r="107" spans="1:22" ht="15.75" customHeight="1" x14ac:dyDescent="0.2">
      <c r="A107" s="58"/>
      <c r="B107" s="44"/>
      <c r="C107" s="44"/>
      <c r="D107" s="44"/>
      <c r="E107" s="44"/>
      <c r="F107" s="44"/>
      <c r="G107" s="44"/>
      <c r="H107" s="44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</row>
    <row r="108" spans="1:22" ht="15.75" customHeight="1" x14ac:dyDescent="0.2">
      <c r="A108" s="58"/>
      <c r="B108" s="44"/>
      <c r="C108" s="44"/>
      <c r="D108" s="44"/>
      <c r="E108" s="44"/>
      <c r="F108" s="44"/>
      <c r="G108" s="44"/>
      <c r="H108" s="44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</row>
    <row r="109" spans="1:22" ht="15.75" customHeight="1" x14ac:dyDescent="0.2">
      <c r="A109" s="58"/>
      <c r="B109" s="44"/>
      <c r="C109" s="44"/>
      <c r="D109" s="44"/>
      <c r="E109" s="44"/>
      <c r="F109" s="44"/>
      <c r="G109" s="44"/>
      <c r="H109" s="44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</row>
    <row r="110" spans="1:22" ht="15.75" customHeight="1" x14ac:dyDescent="0.2">
      <c r="A110" s="58"/>
      <c r="B110" s="44"/>
      <c r="C110" s="44"/>
      <c r="D110" s="44"/>
      <c r="E110" s="44"/>
      <c r="F110" s="44"/>
      <c r="G110" s="44"/>
      <c r="H110" s="44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</row>
    <row r="111" spans="1:22" ht="15.75" customHeight="1" x14ac:dyDescent="0.2">
      <c r="A111" s="58"/>
      <c r="B111" s="44"/>
      <c r="C111" s="44"/>
      <c r="D111" s="44"/>
      <c r="E111" s="44"/>
      <c r="F111" s="44"/>
      <c r="G111" s="44"/>
      <c r="H111" s="44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</row>
    <row r="112" spans="1:22" ht="15.75" customHeight="1" x14ac:dyDescent="0.2">
      <c r="A112" s="58"/>
      <c r="B112" s="44"/>
      <c r="C112" s="44"/>
      <c r="D112" s="44"/>
      <c r="E112" s="44"/>
      <c r="F112" s="44"/>
      <c r="G112" s="44"/>
      <c r="H112" s="44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</row>
    <row r="113" spans="1:22" ht="15.75" customHeight="1" x14ac:dyDescent="0.2">
      <c r="A113" s="58"/>
      <c r="B113" s="44"/>
      <c r="C113" s="44"/>
      <c r="D113" s="44"/>
      <c r="E113" s="44"/>
      <c r="F113" s="44"/>
      <c r="G113" s="44"/>
      <c r="H113" s="44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</row>
    <row r="114" spans="1:22" ht="15.75" customHeight="1" x14ac:dyDescent="0.2">
      <c r="A114" s="58"/>
      <c r="B114" s="44"/>
      <c r="C114" s="44"/>
      <c r="D114" s="44"/>
      <c r="E114" s="44"/>
      <c r="F114" s="44"/>
      <c r="G114" s="44"/>
      <c r="H114" s="44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</row>
    <row r="115" spans="1:22" ht="15.75" customHeight="1" x14ac:dyDescent="0.2">
      <c r="A115" s="58"/>
      <c r="B115" s="44"/>
      <c r="C115" s="44"/>
      <c r="D115" s="44"/>
      <c r="E115" s="44"/>
      <c r="F115" s="44"/>
      <c r="G115" s="44"/>
      <c r="H115" s="44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</row>
    <row r="116" spans="1:22" ht="15.75" customHeight="1" x14ac:dyDescent="0.2">
      <c r="A116" s="58"/>
      <c r="B116" s="44"/>
      <c r="C116" s="44"/>
      <c r="D116" s="44"/>
      <c r="E116" s="44"/>
      <c r="F116" s="44"/>
      <c r="G116" s="44"/>
      <c r="H116" s="44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</row>
    <row r="117" spans="1:22" ht="15.75" customHeight="1" x14ac:dyDescent="0.2">
      <c r="A117" s="58"/>
      <c r="B117" s="44"/>
      <c r="C117" s="44"/>
      <c r="D117" s="44"/>
      <c r="E117" s="44"/>
      <c r="F117" s="44"/>
      <c r="G117" s="44"/>
      <c r="H117" s="44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</row>
    <row r="118" spans="1:22" ht="15.75" customHeight="1" x14ac:dyDescent="0.2">
      <c r="A118" s="58"/>
      <c r="B118" s="44"/>
      <c r="C118" s="44"/>
      <c r="D118" s="44"/>
      <c r="E118" s="44"/>
      <c r="F118" s="44"/>
      <c r="G118" s="44"/>
      <c r="H118" s="44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</row>
    <row r="119" spans="1:22" ht="15.75" customHeight="1" x14ac:dyDescent="0.2">
      <c r="A119" s="58"/>
      <c r="B119" s="44"/>
      <c r="C119" s="44"/>
      <c r="D119" s="44"/>
      <c r="E119" s="44"/>
      <c r="F119" s="44"/>
      <c r="G119" s="44"/>
      <c r="H119" s="44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</row>
    <row r="120" spans="1:22" ht="15.75" customHeight="1" x14ac:dyDescent="0.2">
      <c r="A120" s="58"/>
      <c r="B120" s="44"/>
      <c r="C120" s="44"/>
      <c r="D120" s="44"/>
      <c r="E120" s="44"/>
      <c r="F120" s="44"/>
      <c r="G120" s="44"/>
      <c r="H120" s="44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</row>
    <row r="121" spans="1:22" ht="15.75" customHeight="1" x14ac:dyDescent="0.2">
      <c r="A121" s="58"/>
      <c r="B121" s="44"/>
      <c r="C121" s="44"/>
      <c r="D121" s="44"/>
      <c r="E121" s="44"/>
      <c r="F121" s="44"/>
      <c r="G121" s="44"/>
      <c r="H121" s="44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</row>
    <row r="122" spans="1:22" ht="15.75" customHeight="1" x14ac:dyDescent="0.2">
      <c r="A122" s="58"/>
      <c r="B122" s="44"/>
      <c r="C122" s="44"/>
      <c r="D122" s="44"/>
      <c r="E122" s="44"/>
      <c r="F122" s="44"/>
      <c r="G122" s="44"/>
      <c r="H122" s="44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</row>
    <row r="123" spans="1:22" ht="15.75" customHeight="1" x14ac:dyDescent="0.2">
      <c r="A123" s="58"/>
      <c r="B123" s="44"/>
      <c r="C123" s="44"/>
      <c r="D123" s="44"/>
      <c r="E123" s="44"/>
      <c r="F123" s="44"/>
      <c r="G123" s="44"/>
      <c r="H123" s="44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</row>
    <row r="124" spans="1:22" ht="15.75" customHeight="1" x14ac:dyDescent="0.2">
      <c r="A124" s="58"/>
      <c r="B124" s="44"/>
      <c r="C124" s="44"/>
      <c r="D124" s="44"/>
      <c r="E124" s="44"/>
      <c r="F124" s="44"/>
      <c r="G124" s="44"/>
      <c r="H124" s="44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</row>
    <row r="125" spans="1:22" ht="15.75" customHeight="1" x14ac:dyDescent="0.2">
      <c r="A125" s="58"/>
      <c r="B125" s="44"/>
      <c r="C125" s="44"/>
      <c r="D125" s="44"/>
      <c r="E125" s="44"/>
      <c r="F125" s="44"/>
      <c r="G125" s="44"/>
      <c r="H125" s="44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</row>
    <row r="126" spans="1:22" ht="15.75" customHeight="1" x14ac:dyDescent="0.2">
      <c r="A126" s="58"/>
      <c r="B126" s="44"/>
      <c r="C126" s="44"/>
      <c r="D126" s="44"/>
      <c r="E126" s="44"/>
      <c r="F126" s="44"/>
      <c r="G126" s="44"/>
      <c r="H126" s="44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</row>
    <row r="127" spans="1:22" ht="15.75" customHeight="1" x14ac:dyDescent="0.2">
      <c r="A127" s="58"/>
      <c r="B127" s="44"/>
      <c r="C127" s="44"/>
      <c r="D127" s="44"/>
      <c r="E127" s="44"/>
      <c r="F127" s="44"/>
      <c r="G127" s="44"/>
      <c r="H127" s="44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</row>
    <row r="128" spans="1:22" ht="15.75" customHeight="1" x14ac:dyDescent="0.2">
      <c r="A128" s="58"/>
      <c r="B128" s="44"/>
      <c r="C128" s="44"/>
      <c r="D128" s="44"/>
      <c r="E128" s="44"/>
      <c r="F128" s="44"/>
      <c r="G128" s="44"/>
      <c r="H128" s="44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</row>
    <row r="129" spans="1:22" ht="15.75" customHeight="1" x14ac:dyDescent="0.2">
      <c r="A129" s="58"/>
      <c r="B129" s="44"/>
      <c r="C129" s="44"/>
      <c r="D129" s="44"/>
      <c r="E129" s="44"/>
      <c r="F129" s="44"/>
      <c r="G129" s="44"/>
      <c r="H129" s="44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</row>
    <row r="130" spans="1:22" ht="15.75" customHeight="1" x14ac:dyDescent="0.2">
      <c r="A130" s="58"/>
      <c r="B130" s="44"/>
      <c r="C130" s="44"/>
      <c r="D130" s="44"/>
      <c r="E130" s="44"/>
      <c r="F130" s="44"/>
      <c r="G130" s="44"/>
      <c r="H130" s="44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</row>
    <row r="131" spans="1:22" ht="15.75" customHeight="1" x14ac:dyDescent="0.2">
      <c r="A131" s="58"/>
      <c r="B131" s="44"/>
      <c r="C131" s="44"/>
      <c r="D131" s="44"/>
      <c r="E131" s="44"/>
      <c r="F131" s="44"/>
      <c r="G131" s="44"/>
      <c r="H131" s="44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</row>
    <row r="132" spans="1:22" ht="15.75" customHeight="1" x14ac:dyDescent="0.2">
      <c r="A132" s="58"/>
      <c r="B132" s="44"/>
      <c r="C132" s="44"/>
      <c r="D132" s="44"/>
      <c r="E132" s="44"/>
      <c r="F132" s="44"/>
      <c r="G132" s="44"/>
      <c r="H132" s="44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</row>
    <row r="133" spans="1:22" ht="15.75" customHeight="1" x14ac:dyDescent="0.2">
      <c r="A133" s="58"/>
      <c r="B133" s="44"/>
      <c r="C133" s="44"/>
      <c r="D133" s="44"/>
      <c r="E133" s="44"/>
      <c r="F133" s="44"/>
      <c r="G133" s="44"/>
      <c r="H133" s="44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</row>
    <row r="134" spans="1:22" ht="15.75" customHeight="1" x14ac:dyDescent="0.2">
      <c r="A134" s="58"/>
      <c r="B134" s="44"/>
      <c r="C134" s="44"/>
      <c r="D134" s="44"/>
      <c r="E134" s="44"/>
      <c r="F134" s="44"/>
      <c r="G134" s="44"/>
      <c r="H134" s="44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</row>
    <row r="135" spans="1:22" ht="15.75" customHeight="1" x14ac:dyDescent="0.2">
      <c r="A135" s="58"/>
      <c r="B135" s="44"/>
      <c r="C135" s="44"/>
      <c r="D135" s="44"/>
      <c r="E135" s="44"/>
      <c r="F135" s="44"/>
      <c r="G135" s="44"/>
      <c r="H135" s="44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</row>
    <row r="136" spans="1:22" ht="15.75" customHeight="1" x14ac:dyDescent="0.2">
      <c r="A136" s="58"/>
      <c r="B136" s="44"/>
      <c r="C136" s="44"/>
      <c r="D136" s="44"/>
      <c r="E136" s="44"/>
      <c r="F136" s="44"/>
      <c r="G136" s="44"/>
      <c r="H136" s="44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</row>
    <row r="137" spans="1:22" ht="15.75" customHeight="1" x14ac:dyDescent="0.2">
      <c r="A137" s="58"/>
      <c r="B137" s="44"/>
      <c r="C137" s="44"/>
      <c r="D137" s="44"/>
      <c r="E137" s="44"/>
      <c r="F137" s="44"/>
      <c r="G137" s="44"/>
      <c r="H137" s="44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</row>
    <row r="138" spans="1:22" ht="15.75" customHeight="1" x14ac:dyDescent="0.2">
      <c r="A138" s="58"/>
      <c r="B138" s="44"/>
      <c r="C138" s="44"/>
      <c r="D138" s="44"/>
      <c r="E138" s="44"/>
      <c r="F138" s="44"/>
      <c r="G138" s="44"/>
      <c r="H138" s="44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</row>
    <row r="139" spans="1:22" ht="15.75" customHeight="1" x14ac:dyDescent="0.2">
      <c r="A139" s="58"/>
      <c r="B139" s="44"/>
      <c r="C139" s="44"/>
      <c r="D139" s="44"/>
      <c r="E139" s="44"/>
      <c r="F139" s="44"/>
      <c r="G139" s="44"/>
      <c r="H139" s="44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</row>
    <row r="140" spans="1:22" ht="15.75" customHeight="1" x14ac:dyDescent="0.2">
      <c r="A140" s="58"/>
      <c r="B140" s="44"/>
      <c r="C140" s="44"/>
      <c r="D140" s="44"/>
      <c r="E140" s="44"/>
      <c r="F140" s="44"/>
      <c r="G140" s="44"/>
      <c r="H140" s="44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</row>
    <row r="141" spans="1:22" ht="15.75" customHeight="1" x14ac:dyDescent="0.2">
      <c r="A141" s="58"/>
      <c r="B141" s="44"/>
      <c r="C141" s="44"/>
      <c r="D141" s="44"/>
      <c r="E141" s="44"/>
      <c r="F141" s="44"/>
      <c r="G141" s="44"/>
      <c r="H141" s="44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</row>
    <row r="142" spans="1:22" ht="15.75" customHeight="1" x14ac:dyDescent="0.2">
      <c r="A142" s="58"/>
      <c r="B142" s="44"/>
      <c r="C142" s="44"/>
      <c r="D142" s="44"/>
      <c r="E142" s="44"/>
      <c r="F142" s="44"/>
      <c r="G142" s="44"/>
      <c r="H142" s="44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</row>
    <row r="143" spans="1:22" ht="15.75" customHeight="1" x14ac:dyDescent="0.2">
      <c r="A143" s="58"/>
      <c r="B143" s="44"/>
      <c r="C143" s="44"/>
      <c r="D143" s="44"/>
      <c r="E143" s="44"/>
      <c r="F143" s="44"/>
      <c r="G143" s="44"/>
      <c r="H143" s="44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</row>
    <row r="144" spans="1:22" ht="15.75" customHeight="1" x14ac:dyDescent="0.2">
      <c r="A144" s="58"/>
      <c r="B144" s="44"/>
      <c r="C144" s="44"/>
      <c r="D144" s="44"/>
      <c r="E144" s="44"/>
      <c r="F144" s="44"/>
      <c r="G144" s="44"/>
      <c r="H144" s="44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</row>
    <row r="145" spans="1:22" ht="15.75" customHeight="1" x14ac:dyDescent="0.2">
      <c r="A145" s="58"/>
      <c r="B145" s="44"/>
      <c r="C145" s="44"/>
      <c r="D145" s="44"/>
      <c r="E145" s="44"/>
      <c r="F145" s="44"/>
      <c r="G145" s="44"/>
      <c r="H145" s="44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</row>
    <row r="146" spans="1:22" ht="15.75" customHeight="1" x14ac:dyDescent="0.2">
      <c r="A146" s="58"/>
      <c r="B146" s="44"/>
      <c r="C146" s="44"/>
      <c r="D146" s="44"/>
      <c r="E146" s="44"/>
      <c r="F146" s="44"/>
      <c r="G146" s="44"/>
      <c r="H146" s="44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</row>
    <row r="147" spans="1:22" ht="15.75" customHeight="1" x14ac:dyDescent="0.2">
      <c r="A147" s="58"/>
      <c r="B147" s="44"/>
      <c r="C147" s="44"/>
      <c r="D147" s="44"/>
      <c r="E147" s="44"/>
      <c r="F147" s="44"/>
      <c r="G147" s="44"/>
      <c r="H147" s="44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</row>
    <row r="148" spans="1:22" ht="15.75" customHeight="1" x14ac:dyDescent="0.2">
      <c r="A148" s="58"/>
      <c r="B148" s="44"/>
      <c r="C148" s="44"/>
      <c r="D148" s="44"/>
      <c r="E148" s="44"/>
      <c r="F148" s="44"/>
      <c r="G148" s="44"/>
      <c r="H148" s="44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</row>
    <row r="149" spans="1:22" ht="15.75" customHeight="1" x14ac:dyDescent="0.2">
      <c r="A149" s="58"/>
      <c r="B149" s="44"/>
      <c r="C149" s="44"/>
      <c r="D149" s="44"/>
      <c r="E149" s="44"/>
      <c r="F149" s="44"/>
      <c r="G149" s="44"/>
      <c r="H149" s="44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</row>
    <row r="150" spans="1:22" ht="15.75" customHeight="1" x14ac:dyDescent="0.2">
      <c r="A150" s="58"/>
      <c r="B150" s="44"/>
      <c r="C150" s="44"/>
      <c r="D150" s="44"/>
      <c r="E150" s="44"/>
      <c r="F150" s="44"/>
      <c r="G150" s="44"/>
      <c r="H150" s="44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</row>
    <row r="151" spans="1:22" ht="15.75" customHeight="1" x14ac:dyDescent="0.2">
      <c r="A151" s="58"/>
      <c r="B151" s="44"/>
      <c r="C151" s="44"/>
      <c r="D151" s="44"/>
      <c r="E151" s="44"/>
      <c r="F151" s="44"/>
      <c r="G151" s="44"/>
      <c r="H151" s="44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</row>
    <row r="152" spans="1:22" ht="15.75" customHeight="1" x14ac:dyDescent="0.2">
      <c r="A152" s="58"/>
      <c r="B152" s="44"/>
      <c r="C152" s="44"/>
      <c r="D152" s="44"/>
      <c r="E152" s="44"/>
      <c r="F152" s="44"/>
      <c r="G152" s="44"/>
      <c r="H152" s="44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</row>
    <row r="153" spans="1:22" ht="15.75" customHeight="1" x14ac:dyDescent="0.2">
      <c r="A153" s="58"/>
      <c r="B153" s="44"/>
      <c r="C153" s="44"/>
      <c r="D153" s="44"/>
      <c r="E153" s="44"/>
      <c r="F153" s="44"/>
      <c r="G153" s="44"/>
      <c r="H153" s="44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</row>
    <row r="154" spans="1:22" ht="15.75" customHeight="1" x14ac:dyDescent="0.2">
      <c r="A154" s="58"/>
      <c r="B154" s="44"/>
      <c r="C154" s="44"/>
      <c r="D154" s="44"/>
      <c r="E154" s="44"/>
      <c r="F154" s="44"/>
      <c r="G154" s="44"/>
      <c r="H154" s="44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</row>
    <row r="155" spans="1:22" ht="15.75" customHeight="1" x14ac:dyDescent="0.2">
      <c r="A155" s="58"/>
      <c r="B155" s="44"/>
      <c r="C155" s="44"/>
      <c r="D155" s="44"/>
      <c r="E155" s="44"/>
      <c r="F155" s="44"/>
      <c r="G155" s="44"/>
      <c r="H155" s="44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</row>
    <row r="156" spans="1:22" ht="15.75" customHeight="1" x14ac:dyDescent="0.2">
      <c r="A156" s="58"/>
      <c r="B156" s="44"/>
      <c r="C156" s="44"/>
      <c r="D156" s="44"/>
      <c r="E156" s="44"/>
      <c r="F156" s="44"/>
      <c r="G156" s="44"/>
      <c r="H156" s="44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</row>
    <row r="157" spans="1:22" ht="15.75" customHeight="1" x14ac:dyDescent="0.2">
      <c r="A157" s="58"/>
      <c r="B157" s="44"/>
      <c r="C157" s="44"/>
      <c r="D157" s="44"/>
      <c r="E157" s="44"/>
      <c r="F157" s="44"/>
      <c r="G157" s="44"/>
      <c r="H157" s="44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</row>
    <row r="158" spans="1:22" ht="15.75" customHeight="1" x14ac:dyDescent="0.2">
      <c r="A158" s="58"/>
      <c r="B158" s="44"/>
      <c r="C158" s="44"/>
      <c r="D158" s="44"/>
      <c r="E158" s="44"/>
      <c r="F158" s="44"/>
      <c r="G158" s="44"/>
      <c r="H158" s="44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</row>
    <row r="159" spans="1:22" ht="15.75" customHeight="1" x14ac:dyDescent="0.2">
      <c r="A159" s="58"/>
      <c r="B159" s="44"/>
      <c r="C159" s="44"/>
      <c r="D159" s="44"/>
      <c r="E159" s="44"/>
      <c r="F159" s="44"/>
      <c r="G159" s="44"/>
      <c r="H159" s="44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</row>
    <row r="160" spans="1:22" ht="15.75" customHeight="1" x14ac:dyDescent="0.2">
      <c r="A160" s="58"/>
      <c r="B160" s="44"/>
      <c r="C160" s="44"/>
      <c r="D160" s="44"/>
      <c r="E160" s="44"/>
      <c r="F160" s="44"/>
      <c r="G160" s="44"/>
      <c r="H160" s="44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</row>
    <row r="161" spans="1:22" ht="15.75" customHeight="1" x14ac:dyDescent="0.2">
      <c r="A161" s="58"/>
      <c r="B161" s="44"/>
      <c r="C161" s="44"/>
      <c r="D161" s="44"/>
      <c r="E161" s="44"/>
      <c r="F161" s="44"/>
      <c r="G161" s="44"/>
      <c r="H161" s="44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</row>
    <row r="162" spans="1:22" ht="15.75" customHeight="1" x14ac:dyDescent="0.2">
      <c r="A162" s="58"/>
      <c r="B162" s="44"/>
      <c r="C162" s="44"/>
      <c r="D162" s="44"/>
      <c r="E162" s="44"/>
      <c r="F162" s="44"/>
      <c r="G162" s="44"/>
      <c r="H162" s="44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</row>
    <row r="163" spans="1:22" ht="15.75" customHeight="1" x14ac:dyDescent="0.2">
      <c r="A163" s="58"/>
      <c r="B163" s="44"/>
      <c r="C163" s="44"/>
      <c r="D163" s="44"/>
      <c r="E163" s="44"/>
      <c r="F163" s="44"/>
      <c r="G163" s="44"/>
      <c r="H163" s="44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</row>
    <row r="164" spans="1:22" ht="15.75" customHeight="1" x14ac:dyDescent="0.2">
      <c r="A164" s="58"/>
      <c r="B164" s="44"/>
      <c r="C164" s="44"/>
      <c r="D164" s="44"/>
      <c r="E164" s="44"/>
      <c r="F164" s="44"/>
      <c r="G164" s="44"/>
      <c r="H164" s="44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</row>
    <row r="165" spans="1:22" ht="15.75" customHeight="1" x14ac:dyDescent="0.2">
      <c r="A165" s="58"/>
      <c r="B165" s="44"/>
      <c r="C165" s="44"/>
      <c r="D165" s="44"/>
      <c r="E165" s="44"/>
      <c r="F165" s="44"/>
      <c r="G165" s="44"/>
      <c r="H165" s="44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</row>
    <row r="166" spans="1:22" ht="15.75" customHeight="1" x14ac:dyDescent="0.2">
      <c r="A166" s="58"/>
      <c r="B166" s="44"/>
      <c r="C166" s="44"/>
      <c r="D166" s="44"/>
      <c r="E166" s="44"/>
      <c r="F166" s="44"/>
      <c r="G166" s="44"/>
      <c r="H166" s="44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</row>
    <row r="167" spans="1:22" ht="15.75" customHeight="1" x14ac:dyDescent="0.2">
      <c r="A167" s="58"/>
      <c r="B167" s="44"/>
      <c r="C167" s="44"/>
      <c r="D167" s="44"/>
      <c r="E167" s="44"/>
      <c r="F167" s="44"/>
      <c r="G167" s="44"/>
      <c r="H167" s="44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</row>
    <row r="168" spans="1:22" ht="15.75" customHeight="1" x14ac:dyDescent="0.2">
      <c r="A168" s="58"/>
      <c r="B168" s="44"/>
      <c r="C168" s="44"/>
      <c r="D168" s="44"/>
      <c r="E168" s="44"/>
      <c r="F168" s="44"/>
      <c r="G168" s="44"/>
      <c r="H168" s="44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</row>
    <row r="169" spans="1:22" ht="15.75" customHeight="1" x14ac:dyDescent="0.2">
      <c r="A169" s="58"/>
      <c r="B169" s="44"/>
      <c r="C169" s="44"/>
      <c r="D169" s="44"/>
      <c r="E169" s="44"/>
      <c r="F169" s="44"/>
      <c r="G169" s="44"/>
      <c r="H169" s="44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</row>
    <row r="170" spans="1:22" ht="15.75" customHeight="1" x14ac:dyDescent="0.2">
      <c r="A170" s="58"/>
      <c r="B170" s="44"/>
      <c r="C170" s="44"/>
      <c r="D170" s="44"/>
      <c r="E170" s="44"/>
      <c r="F170" s="44"/>
      <c r="G170" s="44"/>
      <c r="H170" s="44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</row>
    <row r="171" spans="1:22" ht="15.75" customHeight="1" x14ac:dyDescent="0.2">
      <c r="A171" s="58"/>
      <c r="B171" s="44"/>
      <c r="C171" s="44"/>
      <c r="D171" s="44"/>
      <c r="E171" s="44"/>
      <c r="F171" s="44"/>
      <c r="G171" s="44"/>
      <c r="H171" s="44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</row>
    <row r="172" spans="1:22" ht="15.75" customHeight="1" x14ac:dyDescent="0.2">
      <c r="A172" s="58"/>
      <c r="B172" s="44"/>
      <c r="C172" s="44"/>
      <c r="D172" s="44"/>
      <c r="E172" s="44"/>
      <c r="F172" s="44"/>
      <c r="G172" s="44"/>
      <c r="H172" s="44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</row>
    <row r="173" spans="1:22" ht="15.75" customHeight="1" x14ac:dyDescent="0.2">
      <c r="A173" s="58"/>
      <c r="B173" s="44"/>
      <c r="C173" s="44"/>
      <c r="D173" s="44"/>
      <c r="E173" s="44"/>
      <c r="F173" s="44"/>
      <c r="G173" s="44"/>
      <c r="H173" s="44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</row>
    <row r="174" spans="1:22" ht="15.75" customHeight="1" x14ac:dyDescent="0.2">
      <c r="A174" s="58"/>
      <c r="B174" s="44"/>
      <c r="C174" s="44"/>
      <c r="D174" s="44"/>
      <c r="E174" s="44"/>
      <c r="F174" s="44"/>
      <c r="G174" s="44"/>
      <c r="H174" s="44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</row>
    <row r="175" spans="1:22" ht="15.75" customHeight="1" x14ac:dyDescent="0.2">
      <c r="A175" s="58"/>
      <c r="B175" s="44"/>
      <c r="C175" s="44"/>
      <c r="D175" s="44"/>
      <c r="E175" s="44"/>
      <c r="F175" s="44"/>
      <c r="G175" s="44"/>
      <c r="H175" s="44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</row>
    <row r="176" spans="1:22" ht="15.75" customHeight="1" x14ac:dyDescent="0.2">
      <c r="A176" s="58"/>
      <c r="B176" s="44"/>
      <c r="C176" s="44"/>
      <c r="D176" s="44"/>
      <c r="E176" s="44"/>
      <c r="F176" s="44"/>
      <c r="G176" s="44"/>
      <c r="H176" s="44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</row>
    <row r="177" spans="1:22" ht="15.75" customHeight="1" x14ac:dyDescent="0.2">
      <c r="A177" s="58"/>
      <c r="B177" s="44"/>
      <c r="C177" s="44"/>
      <c r="D177" s="44"/>
      <c r="E177" s="44"/>
      <c r="F177" s="44"/>
      <c r="G177" s="44"/>
      <c r="H177" s="44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</row>
    <row r="178" spans="1:22" ht="15.75" customHeight="1" x14ac:dyDescent="0.2">
      <c r="A178" s="58"/>
      <c r="B178" s="44"/>
      <c r="C178" s="44"/>
      <c r="D178" s="44"/>
      <c r="E178" s="44"/>
      <c r="F178" s="44"/>
      <c r="G178" s="44"/>
      <c r="H178" s="44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</row>
    <row r="179" spans="1:22" ht="15.75" customHeight="1" x14ac:dyDescent="0.2">
      <c r="A179" s="58"/>
      <c r="B179" s="44"/>
      <c r="C179" s="44"/>
      <c r="D179" s="44"/>
      <c r="E179" s="44"/>
      <c r="F179" s="44"/>
      <c r="G179" s="44"/>
      <c r="H179" s="44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</row>
    <row r="180" spans="1:22" ht="15.75" customHeight="1" x14ac:dyDescent="0.2">
      <c r="A180" s="58"/>
      <c r="B180" s="44"/>
      <c r="C180" s="44"/>
      <c r="D180" s="44"/>
      <c r="E180" s="44"/>
      <c r="F180" s="44"/>
      <c r="G180" s="44"/>
      <c r="H180" s="44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</row>
    <row r="181" spans="1:22" ht="15.75" customHeight="1" x14ac:dyDescent="0.2">
      <c r="A181" s="58"/>
      <c r="B181" s="44"/>
      <c r="C181" s="44"/>
      <c r="D181" s="44"/>
      <c r="E181" s="44"/>
      <c r="F181" s="44"/>
      <c r="G181" s="44"/>
      <c r="H181" s="44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</row>
    <row r="182" spans="1:22" ht="15.75" customHeight="1" x14ac:dyDescent="0.2">
      <c r="A182" s="58"/>
      <c r="B182" s="44"/>
      <c r="C182" s="44"/>
      <c r="D182" s="44"/>
      <c r="E182" s="44"/>
      <c r="F182" s="44"/>
      <c r="G182" s="44"/>
      <c r="H182" s="44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</row>
    <row r="183" spans="1:22" ht="15.75" customHeight="1" x14ac:dyDescent="0.2">
      <c r="A183" s="58"/>
      <c r="B183" s="44"/>
      <c r="C183" s="44"/>
      <c r="D183" s="44"/>
      <c r="E183" s="44"/>
      <c r="F183" s="44"/>
      <c r="G183" s="44"/>
      <c r="H183" s="44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</row>
    <row r="184" spans="1:22" ht="15.75" customHeight="1" x14ac:dyDescent="0.2">
      <c r="A184" s="58"/>
      <c r="B184" s="44"/>
      <c r="C184" s="44"/>
      <c r="D184" s="44"/>
      <c r="E184" s="44"/>
      <c r="F184" s="44"/>
      <c r="G184" s="44"/>
      <c r="H184" s="44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</row>
    <row r="185" spans="1:22" ht="15.75" customHeight="1" x14ac:dyDescent="0.2">
      <c r="A185" s="58"/>
      <c r="B185" s="44"/>
      <c r="C185" s="44"/>
      <c r="D185" s="44"/>
      <c r="E185" s="44"/>
      <c r="F185" s="44"/>
      <c r="G185" s="44"/>
      <c r="H185" s="44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</row>
    <row r="186" spans="1:22" ht="15.75" customHeight="1" x14ac:dyDescent="0.2">
      <c r="A186" s="58"/>
      <c r="B186" s="44"/>
      <c r="C186" s="44"/>
      <c r="D186" s="44"/>
      <c r="E186" s="44"/>
      <c r="F186" s="44"/>
      <c r="G186" s="44"/>
      <c r="H186" s="44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</row>
    <row r="187" spans="1:22" ht="15.75" customHeight="1" x14ac:dyDescent="0.2">
      <c r="A187" s="58"/>
      <c r="B187" s="44"/>
      <c r="C187" s="44"/>
      <c r="D187" s="44"/>
      <c r="E187" s="44"/>
      <c r="F187" s="44"/>
      <c r="G187" s="44"/>
      <c r="H187" s="44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</row>
    <row r="188" spans="1:22" ht="15.75" customHeight="1" x14ac:dyDescent="0.2">
      <c r="A188" s="58"/>
      <c r="B188" s="44"/>
      <c r="C188" s="44"/>
      <c r="D188" s="44"/>
      <c r="E188" s="44"/>
      <c r="F188" s="44"/>
      <c r="G188" s="44"/>
      <c r="H188" s="44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</row>
    <row r="189" spans="1:22" ht="15.75" customHeight="1" x14ac:dyDescent="0.2">
      <c r="A189" s="58"/>
      <c r="B189" s="44"/>
      <c r="C189" s="44"/>
      <c r="D189" s="44"/>
      <c r="E189" s="44"/>
      <c r="F189" s="44"/>
      <c r="G189" s="44"/>
      <c r="H189" s="44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</row>
    <row r="190" spans="1:22" ht="15.75" customHeight="1" x14ac:dyDescent="0.2">
      <c r="A190" s="58"/>
      <c r="B190" s="44"/>
      <c r="C190" s="44"/>
      <c r="D190" s="44"/>
      <c r="E190" s="44"/>
      <c r="F190" s="44"/>
      <c r="G190" s="44"/>
      <c r="H190" s="44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</row>
    <row r="191" spans="1:22" ht="15.75" customHeight="1" x14ac:dyDescent="0.2">
      <c r="A191" s="58"/>
      <c r="B191" s="44"/>
      <c r="C191" s="44"/>
      <c r="D191" s="44"/>
      <c r="E191" s="44"/>
      <c r="F191" s="44"/>
      <c r="G191" s="44"/>
      <c r="H191" s="44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</row>
    <row r="192" spans="1:22" ht="15.75" customHeight="1" x14ac:dyDescent="0.2">
      <c r="A192" s="58"/>
      <c r="B192" s="44"/>
      <c r="C192" s="44"/>
      <c r="D192" s="44"/>
      <c r="E192" s="44"/>
      <c r="F192" s="44"/>
      <c r="G192" s="44"/>
      <c r="H192" s="44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</row>
    <row r="193" spans="1:22" ht="15.75" customHeight="1" x14ac:dyDescent="0.2">
      <c r="A193" s="58"/>
      <c r="B193" s="44"/>
      <c r="C193" s="44"/>
      <c r="D193" s="44"/>
      <c r="E193" s="44"/>
      <c r="F193" s="44"/>
      <c r="G193" s="44"/>
      <c r="H193" s="44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</row>
    <row r="194" spans="1:22" ht="15.75" customHeight="1" x14ac:dyDescent="0.2">
      <c r="A194" s="58"/>
      <c r="B194" s="44"/>
      <c r="C194" s="44"/>
      <c r="D194" s="44"/>
      <c r="E194" s="44"/>
      <c r="F194" s="44"/>
      <c r="G194" s="44"/>
      <c r="H194" s="44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</row>
    <row r="195" spans="1:22" ht="15.75" customHeight="1" x14ac:dyDescent="0.2">
      <c r="A195" s="58"/>
      <c r="B195" s="44"/>
      <c r="C195" s="44"/>
      <c r="D195" s="44"/>
      <c r="E195" s="44"/>
      <c r="F195" s="44"/>
      <c r="G195" s="44"/>
      <c r="H195" s="44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</row>
    <row r="196" spans="1:22" ht="15.75" customHeight="1" x14ac:dyDescent="0.2">
      <c r="A196" s="58"/>
      <c r="B196" s="44"/>
      <c r="C196" s="44"/>
      <c r="D196" s="44"/>
      <c r="E196" s="44"/>
      <c r="F196" s="44"/>
      <c r="G196" s="44"/>
      <c r="H196" s="44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</row>
    <row r="197" spans="1:22" ht="15.75" customHeight="1" x14ac:dyDescent="0.2">
      <c r="A197" s="58"/>
      <c r="B197" s="44"/>
      <c r="C197" s="44"/>
      <c r="D197" s="44"/>
      <c r="E197" s="44"/>
      <c r="F197" s="44"/>
      <c r="G197" s="44"/>
      <c r="H197" s="44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</row>
    <row r="198" spans="1:22" ht="15.75" customHeight="1" x14ac:dyDescent="0.2">
      <c r="A198" s="58"/>
      <c r="B198" s="44"/>
      <c r="C198" s="44"/>
      <c r="D198" s="44"/>
      <c r="E198" s="44"/>
      <c r="F198" s="44"/>
      <c r="G198" s="44"/>
      <c r="H198" s="44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</row>
    <row r="199" spans="1:22" ht="15.75" customHeight="1" x14ac:dyDescent="0.2">
      <c r="A199" s="58"/>
      <c r="B199" s="44"/>
      <c r="C199" s="44"/>
      <c r="D199" s="44"/>
      <c r="E199" s="44"/>
      <c r="F199" s="44"/>
      <c r="G199" s="44"/>
      <c r="H199" s="44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</row>
    <row r="200" spans="1:22" ht="15.75" customHeight="1" x14ac:dyDescent="0.2">
      <c r="A200" s="58"/>
      <c r="B200" s="44"/>
      <c r="C200" s="44"/>
      <c r="D200" s="44"/>
      <c r="E200" s="44"/>
      <c r="F200" s="44"/>
      <c r="G200" s="44"/>
      <c r="H200" s="44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</row>
    <row r="201" spans="1:22" ht="15.75" customHeight="1" x14ac:dyDescent="0.2">
      <c r="A201" s="58"/>
      <c r="B201" s="44"/>
      <c r="C201" s="44"/>
      <c r="D201" s="44"/>
      <c r="E201" s="44"/>
      <c r="F201" s="44"/>
      <c r="G201" s="44"/>
      <c r="H201" s="44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</row>
    <row r="202" spans="1:22" ht="15.75" customHeight="1" x14ac:dyDescent="0.2">
      <c r="A202" s="58"/>
      <c r="B202" s="44"/>
      <c r="C202" s="44"/>
      <c r="D202" s="44"/>
      <c r="E202" s="44"/>
      <c r="F202" s="44"/>
      <c r="G202" s="44"/>
      <c r="H202" s="44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</row>
    <row r="203" spans="1:22" ht="15.75" customHeight="1" x14ac:dyDescent="0.2">
      <c r="A203" s="58"/>
      <c r="B203" s="44"/>
      <c r="C203" s="44"/>
      <c r="D203" s="44"/>
      <c r="E203" s="44"/>
      <c r="F203" s="44"/>
      <c r="G203" s="44"/>
      <c r="H203" s="44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</row>
    <row r="204" spans="1:22" ht="15.75" customHeight="1" x14ac:dyDescent="0.2">
      <c r="A204" s="58"/>
      <c r="B204" s="44"/>
      <c r="C204" s="44"/>
      <c r="D204" s="44"/>
      <c r="E204" s="44"/>
      <c r="F204" s="44"/>
      <c r="G204" s="44"/>
      <c r="H204" s="44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</row>
    <row r="205" spans="1:22" ht="15.75" customHeight="1" x14ac:dyDescent="0.2">
      <c r="A205" s="58"/>
      <c r="B205" s="44"/>
      <c r="C205" s="44"/>
      <c r="D205" s="44"/>
      <c r="E205" s="44"/>
      <c r="F205" s="44"/>
      <c r="G205" s="44"/>
      <c r="H205" s="44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</row>
    <row r="206" spans="1:22" ht="15.75" customHeight="1" x14ac:dyDescent="0.2">
      <c r="A206" s="58"/>
      <c r="B206" s="44"/>
      <c r="C206" s="44"/>
      <c r="D206" s="44"/>
      <c r="E206" s="44"/>
      <c r="F206" s="44"/>
      <c r="G206" s="44"/>
      <c r="H206" s="44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</row>
    <row r="207" spans="1:22" ht="15.75" customHeight="1" x14ac:dyDescent="0.2">
      <c r="A207" s="58"/>
      <c r="B207" s="44"/>
      <c r="C207" s="44"/>
      <c r="D207" s="44"/>
      <c r="E207" s="44"/>
      <c r="F207" s="44"/>
      <c r="G207" s="44"/>
      <c r="H207" s="44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</row>
    <row r="208" spans="1:22" ht="15.75" customHeight="1" x14ac:dyDescent="0.2">
      <c r="A208" s="58"/>
      <c r="B208" s="44"/>
      <c r="C208" s="44"/>
      <c r="D208" s="44"/>
      <c r="E208" s="44"/>
      <c r="F208" s="44"/>
      <c r="G208" s="44"/>
      <c r="H208" s="44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</row>
    <row r="209" spans="1:22" ht="15.75" customHeight="1" x14ac:dyDescent="0.2">
      <c r="A209" s="58"/>
      <c r="B209" s="44"/>
      <c r="C209" s="44"/>
      <c r="D209" s="44"/>
      <c r="E209" s="44"/>
      <c r="F209" s="44"/>
      <c r="G209" s="44"/>
      <c r="H209" s="44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</row>
    <row r="210" spans="1:22" ht="15.75" customHeight="1" x14ac:dyDescent="0.2">
      <c r="A210" s="58"/>
      <c r="B210" s="44"/>
      <c r="C210" s="44"/>
      <c r="D210" s="44"/>
      <c r="E210" s="44"/>
      <c r="F210" s="44"/>
      <c r="G210" s="44"/>
      <c r="H210" s="44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</row>
    <row r="211" spans="1:22" ht="15.75" customHeight="1" x14ac:dyDescent="0.2">
      <c r="A211" s="58"/>
      <c r="B211" s="44"/>
      <c r="C211" s="44"/>
      <c r="D211" s="44"/>
      <c r="E211" s="44"/>
      <c r="F211" s="44"/>
      <c r="G211" s="44"/>
      <c r="H211" s="44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</row>
    <row r="212" spans="1:22" ht="15.75" customHeight="1" x14ac:dyDescent="0.2">
      <c r="A212" s="58"/>
      <c r="B212" s="44"/>
      <c r="C212" s="44"/>
      <c r="D212" s="44"/>
      <c r="E212" s="44"/>
      <c r="F212" s="44"/>
      <c r="G212" s="44"/>
      <c r="H212" s="44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</row>
    <row r="213" spans="1:22" ht="15.75" customHeight="1" x14ac:dyDescent="0.2">
      <c r="A213" s="58"/>
      <c r="B213" s="44"/>
      <c r="C213" s="44"/>
      <c r="D213" s="44"/>
      <c r="E213" s="44"/>
      <c r="F213" s="44"/>
      <c r="G213" s="44"/>
      <c r="H213" s="44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</row>
    <row r="214" spans="1:22" ht="15.75" customHeight="1" x14ac:dyDescent="0.2">
      <c r="A214" s="58"/>
      <c r="B214" s="44"/>
      <c r="C214" s="44"/>
      <c r="D214" s="44"/>
      <c r="E214" s="44"/>
      <c r="F214" s="44"/>
      <c r="G214" s="44"/>
      <c r="H214" s="44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</row>
    <row r="215" spans="1:22" ht="15.75" customHeight="1" x14ac:dyDescent="0.2">
      <c r="C215" s="110"/>
      <c r="D215" s="110"/>
      <c r="F215" s="110"/>
      <c r="G215" s="110"/>
      <c r="H215" s="110"/>
    </row>
    <row r="216" spans="1:22" ht="15.75" customHeight="1" x14ac:dyDescent="0.2">
      <c r="C216" s="110"/>
      <c r="D216" s="110"/>
      <c r="F216" s="110"/>
      <c r="G216" s="110"/>
      <c r="H216" s="110"/>
    </row>
    <row r="217" spans="1:22" ht="15.75" customHeight="1" x14ac:dyDescent="0.2">
      <c r="C217" s="110"/>
      <c r="D217" s="110"/>
      <c r="F217" s="110"/>
      <c r="G217" s="110"/>
      <c r="H217" s="110"/>
    </row>
    <row r="218" spans="1:22" ht="15.75" customHeight="1" x14ac:dyDescent="0.2">
      <c r="C218" s="110"/>
      <c r="D218" s="110"/>
      <c r="F218" s="110"/>
      <c r="G218" s="110"/>
      <c r="H218" s="110"/>
    </row>
    <row r="219" spans="1:22" ht="15.75" customHeight="1" x14ac:dyDescent="0.2">
      <c r="C219" s="110"/>
      <c r="D219" s="110"/>
      <c r="F219" s="110"/>
      <c r="G219" s="110"/>
      <c r="H219" s="110"/>
    </row>
    <row r="220" spans="1:22" ht="15.75" customHeight="1" x14ac:dyDescent="0.2">
      <c r="C220" s="110"/>
      <c r="D220" s="110"/>
      <c r="F220" s="110"/>
      <c r="G220" s="110"/>
      <c r="H220" s="110"/>
    </row>
    <row r="221" spans="1:22" ht="15.75" customHeight="1" x14ac:dyDescent="0.2">
      <c r="C221" s="110"/>
      <c r="D221" s="110"/>
      <c r="F221" s="110"/>
      <c r="G221" s="110"/>
      <c r="H221" s="110"/>
    </row>
    <row r="222" spans="1:22" ht="15.75" customHeight="1" x14ac:dyDescent="0.2">
      <c r="C222" s="110"/>
      <c r="D222" s="110"/>
      <c r="F222" s="110"/>
      <c r="G222" s="110"/>
      <c r="H222" s="110"/>
    </row>
    <row r="223" spans="1:22" ht="15.75" customHeight="1" x14ac:dyDescent="0.2">
      <c r="C223" s="110"/>
      <c r="D223" s="110"/>
      <c r="F223" s="110"/>
      <c r="G223" s="110"/>
      <c r="H223" s="110"/>
    </row>
    <row r="224" spans="1:22" ht="15.75" customHeight="1" x14ac:dyDescent="0.2">
      <c r="C224" s="110"/>
      <c r="D224" s="110"/>
      <c r="F224" s="110"/>
      <c r="G224" s="110"/>
      <c r="H224" s="110"/>
    </row>
    <row r="225" spans="3:8" ht="15.75" customHeight="1" x14ac:dyDescent="0.2">
      <c r="C225" s="110"/>
      <c r="D225" s="110"/>
      <c r="F225" s="110"/>
      <c r="G225" s="110"/>
      <c r="H225" s="110"/>
    </row>
    <row r="226" spans="3:8" ht="15.75" customHeight="1" x14ac:dyDescent="0.2">
      <c r="C226" s="110"/>
      <c r="D226" s="110"/>
      <c r="F226" s="110"/>
      <c r="G226" s="110"/>
      <c r="H226" s="110"/>
    </row>
    <row r="227" spans="3:8" ht="15.75" customHeight="1" x14ac:dyDescent="0.2">
      <c r="C227" s="110"/>
      <c r="D227" s="110"/>
      <c r="F227" s="110"/>
      <c r="G227" s="110"/>
      <c r="H227" s="110"/>
    </row>
    <row r="228" spans="3:8" ht="15.75" customHeight="1" x14ac:dyDescent="0.2">
      <c r="C228" s="110"/>
      <c r="D228" s="110"/>
      <c r="F228" s="110"/>
      <c r="G228" s="110"/>
      <c r="H228" s="110"/>
    </row>
    <row r="229" spans="3:8" ht="15.75" customHeight="1" x14ac:dyDescent="0.2">
      <c r="C229" s="110"/>
      <c r="D229" s="110"/>
      <c r="F229" s="110"/>
      <c r="G229" s="110"/>
      <c r="H229" s="110"/>
    </row>
    <row r="230" spans="3:8" ht="15.75" customHeight="1" x14ac:dyDescent="0.2">
      <c r="C230" s="110"/>
      <c r="D230" s="110"/>
      <c r="F230" s="110"/>
      <c r="G230" s="110"/>
      <c r="H230" s="110"/>
    </row>
    <row r="231" spans="3:8" ht="15.75" customHeight="1" x14ac:dyDescent="0.2">
      <c r="C231" s="110"/>
      <c r="D231" s="110"/>
      <c r="F231" s="110"/>
      <c r="G231" s="110"/>
      <c r="H231" s="110"/>
    </row>
    <row r="232" spans="3:8" ht="15.75" customHeight="1" x14ac:dyDescent="0.2">
      <c r="C232" s="110"/>
      <c r="D232" s="110"/>
      <c r="F232" s="110"/>
      <c r="G232" s="110"/>
      <c r="H232" s="110"/>
    </row>
    <row r="233" spans="3:8" ht="15.75" customHeight="1" x14ac:dyDescent="0.2">
      <c r="C233" s="110"/>
      <c r="D233" s="110"/>
      <c r="F233" s="110"/>
      <c r="G233" s="110"/>
      <c r="H233" s="110"/>
    </row>
    <row r="234" spans="3:8" ht="15.75" customHeight="1" x14ac:dyDescent="0.2">
      <c r="C234" s="110"/>
      <c r="D234" s="110"/>
      <c r="F234" s="110"/>
      <c r="G234" s="110"/>
      <c r="H234" s="110"/>
    </row>
    <row r="235" spans="3:8" ht="15.75" customHeight="1" x14ac:dyDescent="0.2">
      <c r="C235" s="110"/>
      <c r="D235" s="110"/>
      <c r="F235" s="110"/>
      <c r="G235" s="110"/>
      <c r="H235" s="110"/>
    </row>
    <row r="236" spans="3:8" ht="15.75" customHeight="1" x14ac:dyDescent="0.2">
      <c r="C236" s="110"/>
      <c r="D236" s="110"/>
      <c r="F236" s="110"/>
      <c r="G236" s="110"/>
      <c r="H236" s="110"/>
    </row>
    <row r="237" spans="3:8" ht="15.75" customHeight="1" x14ac:dyDescent="0.2">
      <c r="C237" s="110"/>
      <c r="D237" s="110"/>
      <c r="F237" s="110"/>
      <c r="G237" s="110"/>
      <c r="H237" s="110"/>
    </row>
    <row r="238" spans="3:8" ht="15.75" customHeight="1" x14ac:dyDescent="0.2">
      <c r="C238" s="110"/>
      <c r="D238" s="110"/>
      <c r="F238" s="110"/>
      <c r="G238" s="110"/>
      <c r="H238" s="110"/>
    </row>
    <row r="239" spans="3:8" ht="15.75" customHeight="1" x14ac:dyDescent="0.2">
      <c r="C239" s="110"/>
      <c r="D239" s="110"/>
      <c r="F239" s="110"/>
      <c r="G239" s="110"/>
      <c r="H239" s="110"/>
    </row>
    <row r="240" spans="3:8" ht="15.75" customHeight="1" x14ac:dyDescent="0.2">
      <c r="C240" s="110"/>
      <c r="D240" s="110"/>
      <c r="F240" s="110"/>
      <c r="G240" s="110"/>
      <c r="H240" s="110"/>
    </row>
    <row r="241" spans="3:8" ht="15.75" customHeight="1" x14ac:dyDescent="0.2">
      <c r="C241" s="110"/>
      <c r="D241" s="110"/>
      <c r="F241" s="110"/>
      <c r="G241" s="110"/>
      <c r="H241" s="110"/>
    </row>
    <row r="242" spans="3:8" ht="15.75" customHeight="1" x14ac:dyDescent="0.2">
      <c r="C242" s="110"/>
      <c r="D242" s="110"/>
      <c r="F242" s="110"/>
      <c r="G242" s="110"/>
      <c r="H242" s="110"/>
    </row>
    <row r="243" spans="3:8" ht="15.75" customHeight="1" x14ac:dyDescent="0.2">
      <c r="C243" s="110"/>
      <c r="D243" s="110"/>
      <c r="F243" s="110"/>
      <c r="G243" s="110"/>
      <c r="H243" s="110"/>
    </row>
    <row r="244" spans="3:8" ht="15.75" customHeight="1" x14ac:dyDescent="0.2">
      <c r="C244" s="110"/>
      <c r="D244" s="110"/>
      <c r="F244" s="110"/>
      <c r="G244" s="110"/>
      <c r="H244" s="110"/>
    </row>
    <row r="245" spans="3:8" ht="15.75" customHeight="1" x14ac:dyDescent="0.2">
      <c r="C245" s="110"/>
      <c r="D245" s="110"/>
      <c r="F245" s="110"/>
      <c r="G245" s="110"/>
      <c r="H245" s="110"/>
    </row>
    <row r="246" spans="3:8" ht="15.75" customHeight="1" x14ac:dyDescent="0.2">
      <c r="C246" s="110"/>
      <c r="D246" s="110"/>
      <c r="F246" s="110"/>
      <c r="G246" s="110"/>
      <c r="H246" s="110"/>
    </row>
    <row r="247" spans="3:8" ht="15.75" customHeight="1" x14ac:dyDescent="0.2"/>
    <row r="248" spans="3:8" ht="15.75" customHeight="1" x14ac:dyDescent="0.2"/>
    <row r="249" spans="3:8" ht="15.75" customHeight="1" x14ac:dyDescent="0.2"/>
    <row r="250" spans="3:8" ht="15.75" customHeight="1" x14ac:dyDescent="0.2"/>
    <row r="251" spans="3:8" ht="15.75" customHeight="1" x14ac:dyDescent="0.2"/>
    <row r="252" spans="3:8" ht="15.75" customHeight="1" x14ac:dyDescent="0.2"/>
    <row r="253" spans="3:8" ht="15.75" customHeight="1" x14ac:dyDescent="0.2"/>
    <row r="254" spans="3:8" ht="15.75" customHeight="1" x14ac:dyDescent="0.2"/>
    <row r="255" spans="3:8" ht="15.75" customHeight="1" x14ac:dyDescent="0.2"/>
    <row r="256" spans="3:8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H49" xr:uid="{00000000-0009-0000-0000-00000E000000}">
    <filterColumn colId="3">
      <filters>
        <filter val="NO"/>
      </filters>
    </filterColumn>
  </autoFilter>
  <mergeCells count="2">
    <mergeCell ref="B2:H2"/>
    <mergeCell ref="B8:H8"/>
  </mergeCells>
  <pageMargins left="0.7" right="0.7" top="0.75" bottom="0.75" header="0" footer="0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BFBFBF"/>
  </sheetPr>
  <dimension ref="A1:Y1000"/>
  <sheetViews>
    <sheetView showGridLines="0" workbookViewId="0">
      <selection activeCell="C28" sqref="C28"/>
    </sheetView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50.140625" bestFit="1" customWidth="1"/>
    <col min="4" max="4" width="30.42578125" customWidth="1"/>
    <col min="5" max="5" width="4.42578125" customWidth="1"/>
    <col min="6" max="6" width="16.140625" style="116" customWidth="1"/>
    <col min="7" max="7" width="11.7109375" style="116" customWidth="1"/>
    <col min="8" max="8" width="11.7109375" customWidth="1"/>
    <col min="9" max="25" width="10.42578125" customWidth="1"/>
  </cols>
  <sheetData>
    <row r="1" spans="1:25" ht="15.75" customHeight="1" x14ac:dyDescent="0.2">
      <c r="A1" s="58"/>
      <c r="B1" s="44"/>
      <c r="C1" s="44"/>
      <c r="D1" s="44"/>
      <c r="E1" s="44"/>
      <c r="F1" s="44"/>
      <c r="G1" s="44"/>
      <c r="H1" s="44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15.75" customHeight="1" x14ac:dyDescent="0.2">
      <c r="A2" s="58"/>
      <c r="B2" s="156" t="s">
        <v>0</v>
      </c>
      <c r="C2" s="147"/>
      <c r="D2" s="147"/>
      <c r="E2" s="147"/>
      <c r="F2" s="147"/>
      <c r="G2" s="147"/>
      <c r="H2" s="14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15.75" customHeight="1" x14ac:dyDescent="0.2">
      <c r="A3" s="58"/>
      <c r="B3" s="58"/>
      <c r="C3" s="59"/>
      <c r="D3" s="59"/>
      <c r="E3" s="59"/>
      <c r="F3" s="44"/>
      <c r="G3" s="44"/>
      <c r="H3" s="44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ht="15.75" customHeight="1" x14ac:dyDescent="0.2">
      <c r="A4" s="58"/>
      <c r="B4" s="58"/>
      <c r="C4" s="59" t="s">
        <v>449</v>
      </c>
      <c r="D4" s="44" t="s">
        <v>673</v>
      </c>
      <c r="E4" s="59"/>
      <c r="F4" s="44"/>
      <c r="G4" s="44"/>
      <c r="H4" s="44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15.75" customHeight="1" x14ac:dyDescent="0.2">
      <c r="A5" s="58"/>
      <c r="B5" s="44"/>
      <c r="C5" s="59" t="s">
        <v>451</v>
      </c>
      <c r="D5" s="44" t="s">
        <v>674</v>
      </c>
      <c r="E5" s="44"/>
      <c r="F5" s="44"/>
      <c r="G5" s="44"/>
      <c r="H5" s="44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1:25" ht="15.75" customHeight="1" x14ac:dyDescent="0.2">
      <c r="A6" s="58"/>
      <c r="B6" s="44"/>
      <c r="C6" s="59" t="s">
        <v>453</v>
      </c>
      <c r="D6" s="77">
        <v>46284</v>
      </c>
      <c r="E6" s="44"/>
      <c r="F6" s="44"/>
      <c r="G6" s="44"/>
      <c r="H6" s="44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ht="15.75" customHeight="1" x14ac:dyDescent="0.2">
      <c r="A7" s="58"/>
      <c r="B7" s="44"/>
      <c r="C7" s="59"/>
      <c r="D7" s="44"/>
      <c r="E7" s="44"/>
      <c r="F7" s="44"/>
      <c r="G7" s="44"/>
      <c r="H7" s="44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15.75" customHeight="1" x14ac:dyDescent="0.25">
      <c r="A8" s="58"/>
      <c r="B8" s="153" t="s">
        <v>676</v>
      </c>
      <c r="C8" s="154"/>
      <c r="D8" s="154"/>
      <c r="E8" s="154"/>
      <c r="F8" s="154"/>
      <c r="G8" s="154"/>
      <c r="H8" s="154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ht="7.5" customHeight="1" x14ac:dyDescent="0.25">
      <c r="A9" s="58"/>
      <c r="B9" s="63"/>
      <c r="C9" s="108"/>
      <c r="D9" s="108"/>
      <c r="E9" s="63"/>
      <c r="F9" s="63"/>
      <c r="G9" s="108"/>
      <c r="H9" s="63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15.75" customHeight="1" x14ac:dyDescent="0.2">
      <c r="A10" s="58"/>
      <c r="B10" s="66" t="s">
        <v>8</v>
      </c>
      <c r="C10" s="66" t="s">
        <v>10</v>
      </c>
      <c r="D10" s="66" t="s">
        <v>11</v>
      </c>
      <c r="E10" s="66" t="s">
        <v>12</v>
      </c>
      <c r="F10" s="66" t="s">
        <v>456</v>
      </c>
      <c r="G10" s="68" t="s">
        <v>457</v>
      </c>
      <c r="H10" s="68" t="s">
        <v>458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ht="15.75" customHeight="1" x14ac:dyDescent="0.2">
      <c r="A11" s="58"/>
      <c r="B11" s="44">
        <v>1</v>
      </c>
      <c r="C11" s="114" t="s">
        <v>21</v>
      </c>
      <c r="D11" s="44"/>
      <c r="E11" s="44" t="s">
        <v>23</v>
      </c>
      <c r="F11" s="115">
        <v>7</v>
      </c>
      <c r="G11" s="115" t="s">
        <v>466</v>
      </c>
      <c r="H11" s="109">
        <f t="shared" ref="H11:H49" si="0">ROUND(G11*0.9,0)</f>
        <v>29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ht="15.75" customHeight="1" x14ac:dyDescent="0.2">
      <c r="A12" s="58"/>
      <c r="B12" s="44">
        <v>2</v>
      </c>
      <c r="C12" s="114" t="s">
        <v>293</v>
      </c>
      <c r="D12" s="44"/>
      <c r="E12" s="44" t="s">
        <v>23</v>
      </c>
      <c r="F12" s="115">
        <v>6</v>
      </c>
      <c r="G12" s="115" t="s">
        <v>470</v>
      </c>
      <c r="H12" s="109">
        <f t="shared" si="0"/>
        <v>25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ht="15.75" customHeight="1" x14ac:dyDescent="0.2">
      <c r="A13" s="58"/>
      <c r="B13" s="44">
        <v>3</v>
      </c>
      <c r="C13" s="114" t="s">
        <v>213</v>
      </c>
      <c r="D13" s="44"/>
      <c r="E13" s="44" t="s">
        <v>23</v>
      </c>
      <c r="F13" s="115">
        <v>7.7</v>
      </c>
      <c r="G13" s="115" t="s">
        <v>471</v>
      </c>
      <c r="H13" s="109">
        <f t="shared" si="0"/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ht="15.75" customHeight="1" x14ac:dyDescent="0.2">
      <c r="A14" s="58"/>
      <c r="B14" s="44">
        <v>4</v>
      </c>
      <c r="C14" s="114" t="s">
        <v>703</v>
      </c>
      <c r="D14" s="44"/>
      <c r="E14" s="44" t="s">
        <v>43</v>
      </c>
      <c r="F14" s="115">
        <v>16.600000000000001</v>
      </c>
      <c r="G14" s="115" t="s">
        <v>485</v>
      </c>
      <c r="H14" s="109">
        <f t="shared" si="0"/>
        <v>20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ht="15.75" customHeight="1" x14ac:dyDescent="0.2">
      <c r="A15" s="58"/>
      <c r="B15" s="44">
        <v>5</v>
      </c>
      <c r="C15" s="114" t="s">
        <v>38</v>
      </c>
      <c r="D15" s="44"/>
      <c r="E15" s="44" t="s">
        <v>23</v>
      </c>
      <c r="F15" s="115">
        <v>7.2</v>
      </c>
      <c r="G15" s="115" t="s">
        <v>475</v>
      </c>
      <c r="H15" s="109">
        <f t="shared" si="0"/>
        <v>19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ht="15.75" customHeight="1" x14ac:dyDescent="0.2">
      <c r="A16" s="58"/>
      <c r="B16" s="44">
        <v>6</v>
      </c>
      <c r="C16" s="114" t="s">
        <v>707</v>
      </c>
      <c r="D16" s="44"/>
      <c r="E16" s="44" t="s">
        <v>43</v>
      </c>
      <c r="F16" s="115">
        <v>10.3</v>
      </c>
      <c r="G16" s="115" t="s">
        <v>476</v>
      </c>
      <c r="H16" s="109">
        <f t="shared" si="0"/>
        <v>18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15.75" customHeight="1" x14ac:dyDescent="0.2">
      <c r="A17" s="58"/>
      <c r="B17" s="44">
        <v>7</v>
      </c>
      <c r="C17" s="114" t="s">
        <v>704</v>
      </c>
      <c r="D17" s="44"/>
      <c r="E17" s="44" t="s">
        <v>43</v>
      </c>
      <c r="F17" s="115">
        <v>19</v>
      </c>
      <c r="G17" s="115" t="s">
        <v>486</v>
      </c>
      <c r="H17" s="109">
        <f t="shared" si="0"/>
        <v>16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15.75" customHeight="1" x14ac:dyDescent="0.2">
      <c r="A18" s="58"/>
      <c r="B18" s="44">
        <v>8</v>
      </c>
      <c r="C18" s="114" t="s">
        <v>705</v>
      </c>
      <c r="D18" s="44"/>
      <c r="E18" s="44" t="s">
        <v>43</v>
      </c>
      <c r="F18" s="115">
        <v>28.1</v>
      </c>
      <c r="G18" s="115" t="s">
        <v>478</v>
      </c>
      <c r="H18" s="109">
        <f t="shared" si="0"/>
        <v>15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15.75" customHeight="1" x14ac:dyDescent="0.2">
      <c r="A19" s="58"/>
      <c r="B19" s="44">
        <v>9</v>
      </c>
      <c r="C19" s="114" t="s">
        <v>79</v>
      </c>
      <c r="D19" s="44"/>
      <c r="E19" s="44" t="s">
        <v>23</v>
      </c>
      <c r="F19" s="115">
        <v>14.4</v>
      </c>
      <c r="G19" s="115" t="s">
        <v>478</v>
      </c>
      <c r="H19" s="109">
        <f t="shared" si="0"/>
        <v>15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15.75" customHeight="1" x14ac:dyDescent="0.2">
      <c r="A20" s="58"/>
      <c r="B20" s="44">
        <v>10</v>
      </c>
      <c r="C20" s="114" t="s">
        <v>715</v>
      </c>
      <c r="D20" s="44"/>
      <c r="E20" s="44" t="s">
        <v>43</v>
      </c>
      <c r="F20" s="115">
        <v>5.3</v>
      </c>
      <c r="G20" s="115" t="s">
        <v>478</v>
      </c>
      <c r="H20" s="109">
        <f t="shared" si="0"/>
        <v>15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.75" customHeight="1" x14ac:dyDescent="0.2">
      <c r="A21" s="58"/>
      <c r="B21" s="44">
        <v>11</v>
      </c>
      <c r="C21" s="114" t="s">
        <v>691</v>
      </c>
      <c r="D21" s="44"/>
      <c r="E21" s="44" t="s">
        <v>43</v>
      </c>
      <c r="F21" s="115">
        <v>21.2</v>
      </c>
      <c r="G21" s="115" t="s">
        <v>479</v>
      </c>
      <c r="H21" s="109">
        <f t="shared" si="0"/>
        <v>14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15.75" customHeight="1" x14ac:dyDescent="0.2">
      <c r="A22" s="58"/>
      <c r="B22" s="44">
        <v>12</v>
      </c>
      <c r="C22" s="114" t="s">
        <v>716</v>
      </c>
      <c r="D22" s="44"/>
      <c r="E22" s="44" t="s">
        <v>43</v>
      </c>
      <c r="F22" s="115">
        <v>10.1</v>
      </c>
      <c r="G22" s="115" t="s">
        <v>480</v>
      </c>
      <c r="H22" s="109">
        <f t="shared" si="0"/>
        <v>14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15.75" customHeight="1" x14ac:dyDescent="0.2">
      <c r="A23" s="58"/>
      <c r="B23" s="44">
        <v>13</v>
      </c>
      <c r="C23" s="114" t="s">
        <v>713</v>
      </c>
      <c r="D23" s="44"/>
      <c r="E23" s="44" t="s">
        <v>43</v>
      </c>
      <c r="F23" s="115">
        <v>7.2</v>
      </c>
      <c r="G23" s="115" t="s">
        <v>480</v>
      </c>
      <c r="H23" s="109">
        <f t="shared" si="0"/>
        <v>14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15" customHeight="1" x14ac:dyDescent="0.2">
      <c r="A24" s="58"/>
      <c r="B24" s="44">
        <v>14</v>
      </c>
      <c r="C24" s="114" t="s">
        <v>708</v>
      </c>
      <c r="D24" s="44"/>
      <c r="E24" s="44" t="s">
        <v>43</v>
      </c>
      <c r="F24" s="115">
        <v>18.7</v>
      </c>
      <c r="G24" s="115" t="s">
        <v>481</v>
      </c>
      <c r="H24" s="109">
        <f t="shared" si="0"/>
        <v>13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ht="15.75" customHeight="1" x14ac:dyDescent="0.2">
      <c r="A25" s="58"/>
      <c r="B25" s="44">
        <v>15</v>
      </c>
      <c r="C25" s="114" t="s">
        <v>710</v>
      </c>
      <c r="D25" s="44"/>
      <c r="E25" s="44" t="s">
        <v>43</v>
      </c>
      <c r="F25" s="115">
        <v>17.5</v>
      </c>
      <c r="G25" s="115" t="s">
        <v>487</v>
      </c>
      <c r="H25" s="109">
        <f t="shared" si="0"/>
        <v>12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15.75" customHeight="1" x14ac:dyDescent="0.2">
      <c r="A26" s="58"/>
      <c r="B26" s="44">
        <v>16</v>
      </c>
      <c r="C26" s="114" t="s">
        <v>219</v>
      </c>
      <c r="D26" s="44"/>
      <c r="E26" s="44" t="s">
        <v>23</v>
      </c>
      <c r="F26" s="115">
        <v>14.7</v>
      </c>
      <c r="G26" s="115" t="s">
        <v>487</v>
      </c>
      <c r="H26" s="109">
        <f t="shared" si="0"/>
        <v>12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15.75" customHeight="1" x14ac:dyDescent="0.2">
      <c r="A27" s="58"/>
      <c r="B27" s="44">
        <v>17</v>
      </c>
      <c r="C27" s="114" t="s">
        <v>25</v>
      </c>
      <c r="D27" s="44"/>
      <c r="E27" s="44" t="s">
        <v>23</v>
      </c>
      <c r="F27" s="115">
        <v>28.9</v>
      </c>
      <c r="G27" s="115" t="s">
        <v>482</v>
      </c>
      <c r="H27" s="109">
        <f t="shared" si="0"/>
        <v>11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15.75" customHeight="1" x14ac:dyDescent="0.2">
      <c r="A28" s="58"/>
      <c r="B28" s="44">
        <v>18</v>
      </c>
      <c r="C28" s="114" t="s">
        <v>53</v>
      </c>
      <c r="D28" s="44"/>
      <c r="E28" s="44" t="s">
        <v>23</v>
      </c>
      <c r="F28" s="115">
        <v>26.6</v>
      </c>
      <c r="G28" s="115" t="s">
        <v>482</v>
      </c>
      <c r="H28" s="109">
        <f t="shared" si="0"/>
        <v>11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15.75" customHeight="1" x14ac:dyDescent="0.2">
      <c r="A29" s="58"/>
      <c r="B29" s="44">
        <v>19</v>
      </c>
      <c r="C29" s="114" t="s">
        <v>215</v>
      </c>
      <c r="D29" s="44"/>
      <c r="E29" s="44" t="s">
        <v>43</v>
      </c>
      <c r="F29" s="115">
        <v>24.9</v>
      </c>
      <c r="G29" s="115" t="s">
        <v>488</v>
      </c>
      <c r="H29" s="109">
        <f t="shared" si="0"/>
        <v>10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15.75" customHeight="1" x14ac:dyDescent="0.2">
      <c r="A30" s="58"/>
      <c r="B30" s="44">
        <v>20</v>
      </c>
      <c r="C30" s="114" t="s">
        <v>55</v>
      </c>
      <c r="D30" s="44"/>
      <c r="E30" s="44" t="s">
        <v>23</v>
      </c>
      <c r="F30" s="115">
        <v>29</v>
      </c>
      <c r="G30" s="115" t="s">
        <v>489</v>
      </c>
      <c r="H30" s="109">
        <f t="shared" si="0"/>
        <v>9</v>
      </c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25" ht="15.75" customHeight="1" x14ac:dyDescent="0.2">
      <c r="A31" s="58"/>
      <c r="B31" s="44">
        <v>21</v>
      </c>
      <c r="C31" s="114" t="s">
        <v>714</v>
      </c>
      <c r="D31" s="44"/>
      <c r="E31" s="44" t="s">
        <v>23</v>
      </c>
      <c r="F31" s="115">
        <v>25.5</v>
      </c>
      <c r="G31" s="115" t="s">
        <v>489</v>
      </c>
      <c r="H31" s="109">
        <f t="shared" si="0"/>
        <v>9</v>
      </c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15.75" customHeight="1" x14ac:dyDescent="0.2">
      <c r="A32" s="58"/>
      <c r="B32" s="44">
        <v>22</v>
      </c>
      <c r="C32" s="114" t="s">
        <v>279</v>
      </c>
      <c r="D32" s="44"/>
      <c r="E32" s="44" t="s">
        <v>23</v>
      </c>
      <c r="F32" s="115">
        <v>22.8</v>
      </c>
      <c r="G32" s="115" t="s">
        <v>489</v>
      </c>
      <c r="H32" s="109">
        <f t="shared" si="0"/>
        <v>9</v>
      </c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</row>
    <row r="33" spans="1:25" ht="15.75" customHeight="1" x14ac:dyDescent="0.2">
      <c r="A33" s="58"/>
      <c r="B33" s="44">
        <v>23</v>
      </c>
      <c r="C33" s="114" t="s">
        <v>420</v>
      </c>
      <c r="D33" s="44"/>
      <c r="E33" s="44" t="s">
        <v>43</v>
      </c>
      <c r="F33" s="115">
        <v>22.3</v>
      </c>
      <c r="G33" s="115" t="s">
        <v>489</v>
      </c>
      <c r="H33" s="109">
        <f t="shared" si="0"/>
        <v>9</v>
      </c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5.75" customHeight="1" x14ac:dyDescent="0.2">
      <c r="A34" s="58"/>
      <c r="B34" s="44">
        <v>24</v>
      </c>
      <c r="C34" s="114" t="s">
        <v>61</v>
      </c>
      <c r="D34" s="44"/>
      <c r="E34" s="44" t="s">
        <v>23</v>
      </c>
      <c r="F34" s="115">
        <v>30.4</v>
      </c>
      <c r="G34" s="115" t="s">
        <v>490</v>
      </c>
      <c r="H34" s="109">
        <f t="shared" si="0"/>
        <v>8</v>
      </c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</row>
    <row r="35" spans="1:25" ht="15.75" customHeight="1" x14ac:dyDescent="0.2">
      <c r="A35" s="58"/>
      <c r="B35" s="44">
        <v>25</v>
      </c>
      <c r="C35" s="114" t="s">
        <v>709</v>
      </c>
      <c r="D35" s="44"/>
      <c r="E35" s="44" t="s">
        <v>43</v>
      </c>
      <c r="F35" s="115">
        <v>21.8</v>
      </c>
      <c r="G35" s="115" t="s">
        <v>490</v>
      </c>
      <c r="H35" s="109">
        <f t="shared" si="0"/>
        <v>8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</row>
    <row r="36" spans="1:25" ht="15.75" customHeight="1" x14ac:dyDescent="0.2">
      <c r="A36" s="58"/>
      <c r="B36" s="44">
        <v>26</v>
      </c>
      <c r="C36" s="114" t="s">
        <v>57</v>
      </c>
      <c r="D36" s="44"/>
      <c r="E36" s="44" t="s">
        <v>23</v>
      </c>
      <c r="F36" s="115">
        <v>27.4</v>
      </c>
      <c r="G36" s="115" t="s">
        <v>491</v>
      </c>
      <c r="H36" s="109">
        <f t="shared" si="0"/>
        <v>7</v>
      </c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</row>
    <row r="37" spans="1:25" ht="15.75" customHeight="1" x14ac:dyDescent="0.2">
      <c r="A37" s="58"/>
      <c r="B37" s="44">
        <v>27</v>
      </c>
      <c r="C37" s="114" t="s">
        <v>712</v>
      </c>
      <c r="D37" s="44"/>
      <c r="E37" s="44" t="s">
        <v>43</v>
      </c>
      <c r="F37" s="115">
        <v>26.4</v>
      </c>
      <c r="G37" s="115" t="s">
        <v>491</v>
      </c>
      <c r="H37" s="109">
        <f t="shared" si="0"/>
        <v>7</v>
      </c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15.75" customHeight="1" x14ac:dyDescent="0.2">
      <c r="A38" s="58"/>
      <c r="B38" s="44">
        <v>28</v>
      </c>
      <c r="C38" s="114" t="s">
        <v>718</v>
      </c>
      <c r="D38" s="44"/>
      <c r="E38" s="44" t="s">
        <v>43</v>
      </c>
      <c r="F38" s="115">
        <v>21.7</v>
      </c>
      <c r="G38" s="115" t="s">
        <v>491</v>
      </c>
      <c r="H38" s="109">
        <f t="shared" si="0"/>
        <v>7</v>
      </c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</row>
    <row r="39" spans="1:25" ht="15.75" customHeight="1" x14ac:dyDescent="0.2">
      <c r="A39" s="58"/>
      <c r="B39" s="44">
        <v>29</v>
      </c>
      <c r="C39" s="114" t="s">
        <v>383</v>
      </c>
      <c r="D39" s="44"/>
      <c r="E39" s="44" t="s">
        <v>43</v>
      </c>
      <c r="F39" s="115">
        <v>16.5</v>
      </c>
      <c r="G39" s="115" t="s">
        <v>491</v>
      </c>
      <c r="H39" s="109">
        <f t="shared" si="0"/>
        <v>7</v>
      </c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</row>
    <row r="40" spans="1:25" ht="15.75" customHeight="1" x14ac:dyDescent="0.2">
      <c r="A40" s="58"/>
      <c r="B40" s="44">
        <v>30</v>
      </c>
      <c r="C40" s="114" t="s">
        <v>30</v>
      </c>
      <c r="D40" s="44"/>
      <c r="E40" s="44" t="s">
        <v>23</v>
      </c>
      <c r="F40" s="115">
        <v>32.4</v>
      </c>
      <c r="G40" s="115" t="s">
        <v>493</v>
      </c>
      <c r="H40" s="109">
        <f t="shared" si="0"/>
        <v>5</v>
      </c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</row>
    <row r="41" spans="1:25" ht="15.75" customHeight="1" x14ac:dyDescent="0.2">
      <c r="A41" s="58"/>
      <c r="B41" s="44">
        <v>31</v>
      </c>
      <c r="C41" s="114" t="s">
        <v>706</v>
      </c>
      <c r="D41" s="44"/>
      <c r="E41" s="44" t="s">
        <v>43</v>
      </c>
      <c r="F41" s="115">
        <v>39.799999999999997</v>
      </c>
      <c r="G41" s="115" t="s">
        <v>494</v>
      </c>
      <c r="H41" s="109">
        <f t="shared" si="0"/>
        <v>5</v>
      </c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15.75" customHeight="1" x14ac:dyDescent="0.2">
      <c r="A42" s="58"/>
      <c r="B42" s="44">
        <v>32</v>
      </c>
      <c r="C42" s="114" t="s">
        <v>45</v>
      </c>
      <c r="D42" s="44"/>
      <c r="E42" s="44" t="s">
        <v>23</v>
      </c>
      <c r="F42" s="115">
        <v>31.6</v>
      </c>
      <c r="G42" s="115" t="s">
        <v>494</v>
      </c>
      <c r="H42" s="109">
        <f t="shared" si="0"/>
        <v>5</v>
      </c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</row>
    <row r="43" spans="1:25" ht="15.75" customHeight="1" x14ac:dyDescent="0.2">
      <c r="A43" s="58"/>
      <c r="B43" s="44">
        <v>33</v>
      </c>
      <c r="C43" s="114" t="s">
        <v>32</v>
      </c>
      <c r="D43" s="44"/>
      <c r="E43" s="44" t="s">
        <v>23</v>
      </c>
      <c r="F43" s="115">
        <v>31.1</v>
      </c>
      <c r="G43" s="115" t="s">
        <v>494</v>
      </c>
      <c r="H43" s="109">
        <f t="shared" si="0"/>
        <v>5</v>
      </c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</row>
    <row r="44" spans="1:25" ht="15.75" customHeight="1" x14ac:dyDescent="0.2">
      <c r="A44" s="58"/>
      <c r="B44" s="44">
        <v>34</v>
      </c>
      <c r="C44" s="114" t="s">
        <v>711</v>
      </c>
      <c r="D44" s="44"/>
      <c r="E44" s="44" t="s">
        <v>43</v>
      </c>
      <c r="F44" s="115">
        <v>25.5</v>
      </c>
      <c r="G44" s="115" t="s">
        <v>494</v>
      </c>
      <c r="H44" s="109">
        <f t="shared" si="0"/>
        <v>5</v>
      </c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ht="15.75" customHeight="1" x14ac:dyDescent="0.2">
      <c r="A45" s="58"/>
      <c r="B45" s="44">
        <v>35</v>
      </c>
      <c r="C45" s="114" t="s">
        <v>47</v>
      </c>
      <c r="D45" s="44"/>
      <c r="E45" s="44" t="s">
        <v>23</v>
      </c>
      <c r="F45" s="115">
        <v>31</v>
      </c>
      <c r="G45" s="115" t="s">
        <v>495</v>
      </c>
      <c r="H45" s="109">
        <f t="shared" si="0"/>
        <v>4</v>
      </c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ht="15.75" customHeight="1" x14ac:dyDescent="0.2">
      <c r="A46" s="58"/>
      <c r="B46" s="44">
        <v>36</v>
      </c>
      <c r="C46" s="114" t="s">
        <v>373</v>
      </c>
      <c r="D46" s="44"/>
      <c r="E46" s="44" t="s">
        <v>43</v>
      </c>
      <c r="F46" s="115">
        <v>29.8</v>
      </c>
      <c r="G46" s="115" t="s">
        <v>495</v>
      </c>
      <c r="H46" s="109">
        <f t="shared" si="0"/>
        <v>4</v>
      </c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15.75" customHeight="1" x14ac:dyDescent="0.2">
      <c r="A47" s="58"/>
      <c r="C47" s="114" t="s">
        <v>717</v>
      </c>
      <c r="D47" s="110"/>
      <c r="E47" t="s">
        <v>43</v>
      </c>
      <c r="F47" s="115">
        <v>21.9</v>
      </c>
      <c r="G47" s="115" t="s">
        <v>495</v>
      </c>
      <c r="H47" s="109">
        <f t="shared" si="0"/>
        <v>4</v>
      </c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spans="1:25" ht="15.75" customHeight="1" x14ac:dyDescent="0.2">
      <c r="A48" s="58"/>
      <c r="C48" s="114" t="s">
        <v>197</v>
      </c>
      <c r="D48" s="110"/>
      <c r="E48" t="s">
        <v>23</v>
      </c>
      <c r="F48" s="115">
        <v>35</v>
      </c>
      <c r="G48" s="115" t="s">
        <v>701</v>
      </c>
      <c r="H48" s="109">
        <f t="shared" si="0"/>
        <v>3</v>
      </c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ht="15.75" customHeight="1" x14ac:dyDescent="0.2">
      <c r="A49" s="58"/>
      <c r="C49" s="114" t="s">
        <v>73</v>
      </c>
      <c r="D49" s="110"/>
      <c r="E49" t="s">
        <v>23</v>
      </c>
      <c r="F49" s="115">
        <v>39</v>
      </c>
      <c r="G49" s="115" t="s">
        <v>498</v>
      </c>
      <c r="H49" s="109">
        <f t="shared" si="0"/>
        <v>0</v>
      </c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ht="15.75" customHeight="1" x14ac:dyDescent="0.2">
      <c r="A50" s="58"/>
      <c r="C50" s="110"/>
      <c r="D50" s="110"/>
      <c r="F50" s="110"/>
      <c r="G50" s="44"/>
      <c r="H50" s="44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ht="15.75" customHeight="1" x14ac:dyDescent="0.2">
      <c r="A51" s="58"/>
      <c r="B51" s="44"/>
      <c r="C51" s="44"/>
      <c r="D51" s="44"/>
      <c r="E51" s="44"/>
      <c r="F51" s="44"/>
      <c r="G51" s="44"/>
      <c r="H51" s="44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ht="15.75" customHeight="1" x14ac:dyDescent="0.2">
      <c r="A52" s="58"/>
      <c r="B52" s="44"/>
      <c r="C52" s="44"/>
      <c r="D52" s="44"/>
      <c r="E52" s="44"/>
      <c r="F52" s="44"/>
      <c r="G52" s="44"/>
      <c r="H52" s="44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</row>
    <row r="53" spans="1:25" ht="15.75" customHeight="1" x14ac:dyDescent="0.2">
      <c r="A53" s="58"/>
      <c r="B53" s="44"/>
      <c r="C53" s="44"/>
      <c r="D53" s="44"/>
      <c r="E53" s="44"/>
      <c r="F53" s="44"/>
      <c r="G53" s="44"/>
      <c r="H53" s="44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</row>
    <row r="54" spans="1:25" ht="15.75" customHeight="1" x14ac:dyDescent="0.2">
      <c r="A54" s="58"/>
      <c r="B54" s="44"/>
      <c r="C54" s="44"/>
      <c r="D54" s="44"/>
      <c r="E54" s="44"/>
      <c r="F54" s="44"/>
      <c r="G54" s="44"/>
      <c r="H54" s="44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</row>
    <row r="55" spans="1:25" ht="15.75" customHeight="1" x14ac:dyDescent="0.2">
      <c r="A55" s="58"/>
      <c r="B55" s="44"/>
      <c r="C55" s="44"/>
      <c r="D55" s="44"/>
      <c r="E55" s="44"/>
      <c r="F55" s="44"/>
      <c r="G55" s="44"/>
      <c r="H55" s="44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spans="1:25" ht="15.75" customHeight="1" x14ac:dyDescent="0.2">
      <c r="A56" s="58"/>
      <c r="B56" s="44"/>
      <c r="C56" s="44"/>
      <c r="D56" s="44"/>
      <c r="E56" s="44"/>
      <c r="F56" s="44"/>
      <c r="G56" s="44"/>
      <c r="H56" s="44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</row>
    <row r="57" spans="1:25" ht="15.75" customHeight="1" x14ac:dyDescent="0.2">
      <c r="A57" s="58"/>
      <c r="B57" s="44"/>
      <c r="C57" s="44"/>
      <c r="D57" s="44"/>
      <c r="E57" s="44"/>
      <c r="F57" s="44"/>
      <c r="G57" s="44"/>
      <c r="H57" s="44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</row>
    <row r="58" spans="1:25" ht="15.75" customHeight="1" x14ac:dyDescent="0.2">
      <c r="A58" s="58"/>
      <c r="B58" s="44"/>
      <c r="C58" s="44"/>
      <c r="D58" s="44"/>
      <c r="E58" s="44"/>
      <c r="F58" s="44"/>
      <c r="G58" s="44"/>
      <c r="H58" s="44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</row>
    <row r="59" spans="1:25" ht="15.75" customHeight="1" x14ac:dyDescent="0.2">
      <c r="A59" s="58"/>
      <c r="B59" s="44"/>
      <c r="C59" s="44"/>
      <c r="D59" s="44"/>
      <c r="E59" s="44"/>
      <c r="F59" s="44"/>
      <c r="G59" s="44"/>
      <c r="H59" s="44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</row>
    <row r="60" spans="1:25" ht="15.75" customHeight="1" x14ac:dyDescent="0.2">
      <c r="A60" s="58"/>
      <c r="B60" s="44"/>
      <c r="C60" s="44"/>
      <c r="D60" s="44"/>
      <c r="E60" s="44"/>
      <c r="F60" s="44"/>
      <c r="G60" s="44"/>
      <c r="H60" s="44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</row>
    <row r="61" spans="1:25" ht="15.75" customHeight="1" x14ac:dyDescent="0.2">
      <c r="A61" s="58"/>
      <c r="B61" s="44"/>
      <c r="C61" s="44"/>
      <c r="D61" s="44"/>
      <c r="E61" s="44"/>
      <c r="F61" s="44"/>
      <c r="G61" s="44"/>
      <c r="H61" s="44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</row>
    <row r="62" spans="1:25" ht="15.75" customHeight="1" x14ac:dyDescent="0.2">
      <c r="A62" s="58"/>
      <c r="B62" s="44"/>
      <c r="C62" s="44"/>
      <c r="D62" s="44"/>
      <c r="E62" s="44"/>
      <c r="F62" s="44"/>
      <c r="G62" s="44"/>
      <c r="H62" s="44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</row>
    <row r="63" spans="1:25" ht="15.75" customHeight="1" x14ac:dyDescent="0.2">
      <c r="A63" s="58"/>
      <c r="B63" s="44"/>
      <c r="C63" s="44"/>
      <c r="D63" s="44"/>
      <c r="E63" s="44"/>
      <c r="F63" s="44"/>
      <c r="G63" s="44"/>
      <c r="H63" s="44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</row>
    <row r="64" spans="1:25" ht="15.75" customHeight="1" x14ac:dyDescent="0.2">
      <c r="A64" s="58"/>
      <c r="B64" s="44"/>
      <c r="C64" s="44"/>
      <c r="D64" s="44"/>
      <c r="E64" s="44"/>
      <c r="F64" s="44"/>
      <c r="G64" s="44"/>
      <c r="H64" s="44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</row>
    <row r="65" spans="1:25" ht="15.75" customHeight="1" x14ac:dyDescent="0.2">
      <c r="A65" s="58"/>
      <c r="B65" s="44"/>
      <c r="C65" s="44"/>
      <c r="D65" s="44"/>
      <c r="E65" s="44"/>
      <c r="F65" s="44"/>
      <c r="G65" s="44"/>
      <c r="H65" s="44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</row>
    <row r="66" spans="1:25" ht="15.75" customHeight="1" x14ac:dyDescent="0.2">
      <c r="A66" s="58"/>
      <c r="B66" s="44"/>
      <c r="C66" s="44"/>
      <c r="D66" s="44"/>
      <c r="E66" s="44"/>
      <c r="F66" s="44"/>
      <c r="G66" s="44"/>
      <c r="H66" s="44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</row>
    <row r="67" spans="1:25" ht="15.75" customHeight="1" x14ac:dyDescent="0.2">
      <c r="A67" s="58"/>
      <c r="B67" s="44"/>
      <c r="C67" s="44"/>
      <c r="D67" s="44"/>
      <c r="E67" s="44"/>
      <c r="F67" s="44"/>
      <c r="G67" s="44"/>
      <c r="H67" s="44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</row>
    <row r="68" spans="1:25" ht="15.75" customHeight="1" x14ac:dyDescent="0.2">
      <c r="A68" s="58"/>
      <c r="B68" s="44"/>
      <c r="C68" s="44"/>
      <c r="D68" s="44"/>
      <c r="E68" s="44"/>
      <c r="F68" s="44"/>
      <c r="G68" s="44"/>
      <c r="H68" s="44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</row>
    <row r="69" spans="1:25" ht="15.75" customHeight="1" x14ac:dyDescent="0.2">
      <c r="A69" s="58"/>
      <c r="B69" s="44"/>
      <c r="C69" s="44"/>
      <c r="D69" s="44"/>
      <c r="E69" s="44"/>
      <c r="F69" s="44"/>
      <c r="G69" s="44"/>
      <c r="H69" s="44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</row>
    <row r="70" spans="1:25" ht="15.75" customHeight="1" x14ac:dyDescent="0.2">
      <c r="A70" s="58"/>
      <c r="B70" s="44"/>
      <c r="C70" s="44"/>
      <c r="D70" s="44"/>
      <c r="E70" s="44"/>
      <c r="F70" s="44"/>
      <c r="G70" s="44"/>
      <c r="H70" s="44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</row>
    <row r="71" spans="1:25" ht="15.75" customHeight="1" x14ac:dyDescent="0.2">
      <c r="A71" s="58"/>
      <c r="B71" s="44"/>
      <c r="C71" s="44"/>
      <c r="D71" s="44"/>
      <c r="E71" s="44"/>
      <c r="F71" s="44"/>
      <c r="G71" s="44"/>
      <c r="H71" s="44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</row>
    <row r="72" spans="1:25" ht="15.75" customHeight="1" x14ac:dyDescent="0.2">
      <c r="A72" s="58"/>
      <c r="B72" s="44"/>
      <c r="C72" s="44"/>
      <c r="D72" s="44"/>
      <c r="E72" s="44"/>
      <c r="F72" s="44"/>
      <c r="G72" s="44"/>
      <c r="H72" s="44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</row>
    <row r="73" spans="1:25" ht="15.75" customHeight="1" x14ac:dyDescent="0.2">
      <c r="A73" s="58"/>
      <c r="B73" s="44"/>
      <c r="C73" s="44"/>
      <c r="D73" s="44"/>
      <c r="E73" s="44"/>
      <c r="F73" s="44"/>
      <c r="G73" s="44"/>
      <c r="H73" s="44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</row>
    <row r="74" spans="1:25" ht="15.75" customHeight="1" x14ac:dyDescent="0.2">
      <c r="A74" s="58"/>
      <c r="B74" s="44"/>
      <c r="C74" s="44"/>
      <c r="D74" s="44"/>
      <c r="E74" s="44"/>
      <c r="F74" s="44"/>
      <c r="G74" s="44"/>
      <c r="H74" s="44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5" ht="15.75" customHeight="1" x14ac:dyDescent="0.2">
      <c r="A75" s="58"/>
      <c r="B75" s="44"/>
      <c r="C75" s="44"/>
      <c r="D75" s="44"/>
      <c r="E75" s="44"/>
      <c r="F75" s="44"/>
      <c r="G75" s="44"/>
      <c r="H75" s="44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</row>
    <row r="76" spans="1:25" ht="15.75" customHeight="1" x14ac:dyDescent="0.2">
      <c r="A76" s="58"/>
      <c r="B76" s="44"/>
      <c r="C76" s="44"/>
      <c r="D76" s="44"/>
      <c r="E76" s="44"/>
      <c r="F76" s="44"/>
      <c r="G76" s="44"/>
      <c r="H76" s="44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</row>
    <row r="77" spans="1:25" ht="15.75" customHeight="1" x14ac:dyDescent="0.2">
      <c r="A77" s="58"/>
      <c r="B77" s="44"/>
      <c r="C77" s="44"/>
      <c r="D77" s="44"/>
      <c r="E77" s="44"/>
      <c r="F77" s="44"/>
      <c r="G77" s="44"/>
      <c r="H77" s="44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</row>
    <row r="78" spans="1:25" ht="15.75" customHeight="1" x14ac:dyDescent="0.2">
      <c r="A78" s="58"/>
      <c r="B78" s="44"/>
      <c r="C78" s="44"/>
      <c r="D78" s="44"/>
      <c r="E78" s="44"/>
      <c r="F78" s="44"/>
      <c r="G78" s="44"/>
      <c r="H78" s="44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</row>
    <row r="79" spans="1:25" ht="15.75" customHeight="1" x14ac:dyDescent="0.2">
      <c r="A79" s="58"/>
      <c r="B79" s="44"/>
      <c r="C79" s="44"/>
      <c r="D79" s="44"/>
      <c r="E79" s="44"/>
      <c r="F79" s="44"/>
      <c r="G79" s="44"/>
      <c r="H79" s="44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</row>
    <row r="80" spans="1:25" ht="15.75" customHeight="1" x14ac:dyDescent="0.2">
      <c r="A80" s="58"/>
      <c r="B80" s="44"/>
      <c r="C80" s="44"/>
      <c r="D80" s="44"/>
      <c r="E80" s="44"/>
      <c r="F80" s="44"/>
      <c r="G80" s="44"/>
      <c r="H80" s="44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</row>
    <row r="81" spans="1:25" ht="15.75" customHeight="1" x14ac:dyDescent="0.2">
      <c r="A81" s="58"/>
      <c r="B81" s="44"/>
      <c r="C81" s="44"/>
      <c r="D81" s="44"/>
      <c r="E81" s="44"/>
      <c r="F81" s="44"/>
      <c r="G81" s="44"/>
      <c r="H81" s="44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</row>
    <row r="82" spans="1:25" ht="15.75" customHeight="1" x14ac:dyDescent="0.2">
      <c r="A82" s="58"/>
      <c r="B82" s="44"/>
      <c r="C82" s="44"/>
      <c r="D82" s="44"/>
      <c r="E82" s="44"/>
      <c r="F82" s="44"/>
      <c r="G82" s="44"/>
      <c r="H82" s="44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ht="15.75" customHeight="1" x14ac:dyDescent="0.2">
      <c r="A83" s="58"/>
      <c r="B83" s="44"/>
      <c r="C83" s="44"/>
      <c r="D83" s="44"/>
      <c r="E83" s="44"/>
      <c r="F83" s="44"/>
      <c r="G83" s="44"/>
      <c r="H83" s="44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</row>
    <row r="84" spans="1:25" ht="15.75" customHeight="1" x14ac:dyDescent="0.2">
      <c r="A84" s="58"/>
      <c r="B84" s="44"/>
      <c r="C84" s="44"/>
      <c r="D84" s="44"/>
      <c r="E84" s="44"/>
      <c r="F84" s="44"/>
      <c r="G84" s="44"/>
      <c r="H84" s="44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</row>
    <row r="85" spans="1:25" ht="15.75" customHeight="1" x14ac:dyDescent="0.2">
      <c r="A85" s="58"/>
      <c r="B85" s="44"/>
      <c r="C85" s="44"/>
      <c r="D85" s="44"/>
      <c r="E85" s="44"/>
      <c r="F85" s="44"/>
      <c r="G85" s="44"/>
      <c r="H85" s="44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</row>
    <row r="86" spans="1:25" ht="15.75" customHeight="1" x14ac:dyDescent="0.2">
      <c r="A86" s="58"/>
      <c r="B86" s="44"/>
      <c r="C86" s="44"/>
      <c r="D86" s="44"/>
      <c r="E86" s="44"/>
      <c r="F86" s="44"/>
      <c r="G86" s="44"/>
      <c r="H86" s="44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ht="15.75" customHeight="1" x14ac:dyDescent="0.2">
      <c r="A87" s="58"/>
      <c r="B87" s="44"/>
      <c r="C87" s="44"/>
      <c r="D87" s="44"/>
      <c r="E87" s="44"/>
      <c r="F87" s="44"/>
      <c r="G87" s="44"/>
      <c r="H87" s="44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</row>
    <row r="88" spans="1:25" ht="15.75" customHeight="1" x14ac:dyDescent="0.2">
      <c r="A88" s="58"/>
      <c r="B88" s="44"/>
      <c r="C88" s="44"/>
      <c r="D88" s="44"/>
      <c r="E88" s="44"/>
      <c r="F88" s="44"/>
      <c r="G88" s="44"/>
      <c r="H88" s="44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</row>
    <row r="89" spans="1:25" ht="15.75" customHeight="1" x14ac:dyDescent="0.2">
      <c r="A89" s="58"/>
      <c r="B89" s="44"/>
      <c r="C89" s="44"/>
      <c r="D89" s="44"/>
      <c r="E89" s="44"/>
      <c r="F89" s="44"/>
      <c r="G89" s="44"/>
      <c r="H89" s="44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</row>
    <row r="90" spans="1:25" ht="15.75" customHeight="1" x14ac:dyDescent="0.2">
      <c r="A90" s="58"/>
      <c r="B90" s="44"/>
      <c r="C90" s="44"/>
      <c r="D90" s="44"/>
      <c r="E90" s="44"/>
      <c r="F90" s="44"/>
      <c r="G90" s="44"/>
      <c r="H90" s="44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</row>
    <row r="91" spans="1:25" ht="15.75" customHeight="1" x14ac:dyDescent="0.2">
      <c r="A91" s="58"/>
      <c r="B91" s="44"/>
      <c r="C91" s="44"/>
      <c r="D91" s="44"/>
      <c r="E91" s="44"/>
      <c r="F91" s="44"/>
      <c r="G91" s="44"/>
      <c r="H91" s="44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</row>
    <row r="92" spans="1:25" ht="15.75" customHeight="1" x14ac:dyDescent="0.2">
      <c r="A92" s="58"/>
      <c r="B92" s="44"/>
      <c r="C92" s="44"/>
      <c r="D92" s="44"/>
      <c r="E92" s="44"/>
      <c r="F92" s="44"/>
      <c r="G92" s="44"/>
      <c r="H92" s="44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</row>
    <row r="93" spans="1:25" ht="15.75" customHeight="1" x14ac:dyDescent="0.2">
      <c r="A93" s="58"/>
      <c r="B93" s="44"/>
      <c r="C93" s="44"/>
      <c r="D93" s="44"/>
      <c r="E93" s="44"/>
      <c r="F93" s="44"/>
      <c r="G93" s="44"/>
      <c r="H93" s="44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</row>
    <row r="94" spans="1:25" ht="15.75" customHeight="1" x14ac:dyDescent="0.2">
      <c r="A94" s="58"/>
      <c r="B94" s="44"/>
      <c r="C94" s="44"/>
      <c r="D94" s="44"/>
      <c r="E94" s="44"/>
      <c r="F94" s="44"/>
      <c r="G94" s="44"/>
      <c r="H94" s="44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</row>
    <row r="95" spans="1:25" ht="15.75" customHeight="1" x14ac:dyDescent="0.2">
      <c r="A95" s="58"/>
      <c r="B95" s="44"/>
      <c r="C95" s="44"/>
      <c r="D95" s="44"/>
      <c r="E95" s="44"/>
      <c r="F95" s="44"/>
      <c r="G95" s="44"/>
      <c r="H95" s="44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</row>
    <row r="96" spans="1:25" ht="15.75" customHeight="1" x14ac:dyDescent="0.2">
      <c r="A96" s="58"/>
      <c r="B96" s="44"/>
      <c r="C96" s="44"/>
      <c r="D96" s="44"/>
      <c r="E96" s="44"/>
      <c r="F96" s="44"/>
      <c r="G96" s="44"/>
      <c r="H96" s="44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</row>
    <row r="97" spans="1:25" ht="15.75" customHeight="1" x14ac:dyDescent="0.2">
      <c r="A97" s="58"/>
      <c r="B97" s="44"/>
      <c r="C97" s="44"/>
      <c r="D97" s="44"/>
      <c r="E97" s="44"/>
      <c r="F97" s="44"/>
      <c r="G97" s="44"/>
      <c r="H97" s="44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</row>
    <row r="98" spans="1:25" ht="15.75" customHeight="1" x14ac:dyDescent="0.2">
      <c r="A98" s="58"/>
      <c r="B98" s="44"/>
      <c r="C98" s="44"/>
      <c r="D98" s="44"/>
      <c r="E98" s="44"/>
      <c r="F98" s="44"/>
      <c r="G98" s="44"/>
      <c r="H98" s="44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</row>
    <row r="99" spans="1:25" ht="15.75" customHeight="1" x14ac:dyDescent="0.2">
      <c r="A99" s="58"/>
      <c r="B99" s="44"/>
      <c r="C99" s="44"/>
      <c r="D99" s="44"/>
      <c r="E99" s="44"/>
      <c r="F99" s="44"/>
      <c r="G99" s="44"/>
      <c r="H99" s="44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</row>
    <row r="100" spans="1:25" ht="15.75" customHeight="1" x14ac:dyDescent="0.2">
      <c r="A100" s="58"/>
      <c r="B100" s="44"/>
      <c r="C100" s="44"/>
      <c r="D100" s="44"/>
      <c r="E100" s="44"/>
      <c r="F100" s="44"/>
      <c r="G100" s="44"/>
      <c r="H100" s="44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</row>
    <row r="101" spans="1:25" ht="15.75" customHeight="1" x14ac:dyDescent="0.2">
      <c r="A101" s="58"/>
      <c r="B101" s="44"/>
      <c r="C101" s="44"/>
      <c r="D101" s="44"/>
      <c r="E101" s="44"/>
      <c r="F101" s="44"/>
      <c r="G101" s="44"/>
      <c r="H101" s="44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</row>
    <row r="102" spans="1:25" ht="15.75" customHeight="1" x14ac:dyDescent="0.2">
      <c r="A102" s="58"/>
      <c r="B102" s="44"/>
      <c r="C102" s="44"/>
      <c r="D102" s="44"/>
      <c r="E102" s="44"/>
      <c r="F102" s="44"/>
      <c r="G102" s="44"/>
      <c r="H102" s="44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15.75" customHeight="1" x14ac:dyDescent="0.2">
      <c r="A103" s="58"/>
      <c r="B103" s="44"/>
      <c r="C103" s="44"/>
      <c r="D103" s="44"/>
      <c r="E103" s="44"/>
      <c r="F103" s="44"/>
      <c r="G103" s="44"/>
      <c r="H103" s="44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15.75" customHeight="1" x14ac:dyDescent="0.2">
      <c r="A104" s="58"/>
      <c r="B104" s="44"/>
      <c r="C104" s="44"/>
      <c r="D104" s="44"/>
      <c r="E104" s="44"/>
      <c r="F104" s="44"/>
      <c r="G104" s="44"/>
      <c r="H104" s="44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</row>
    <row r="105" spans="1:25" ht="15.75" customHeight="1" x14ac:dyDescent="0.2">
      <c r="A105" s="58"/>
      <c r="B105" s="44"/>
      <c r="C105" s="44"/>
      <c r="D105" s="44"/>
      <c r="E105" s="44"/>
      <c r="F105" s="44"/>
      <c r="G105" s="44"/>
      <c r="H105" s="44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</row>
    <row r="106" spans="1:25" ht="15.75" customHeight="1" x14ac:dyDescent="0.2">
      <c r="A106" s="58"/>
      <c r="B106" s="44"/>
      <c r="C106" s="44"/>
      <c r="D106" s="44"/>
      <c r="E106" s="44"/>
      <c r="F106" s="44"/>
      <c r="G106" s="44"/>
      <c r="H106" s="44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15.75" customHeight="1" x14ac:dyDescent="0.2">
      <c r="A107" s="58"/>
      <c r="B107" s="44"/>
      <c r="C107" s="44"/>
      <c r="D107" s="44"/>
      <c r="E107" s="44"/>
      <c r="F107" s="44"/>
      <c r="G107" s="44"/>
      <c r="H107" s="44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15.75" customHeight="1" x14ac:dyDescent="0.2">
      <c r="A108" s="58"/>
      <c r="B108" s="44"/>
      <c r="C108" s="44"/>
      <c r="D108" s="44"/>
      <c r="E108" s="44"/>
      <c r="F108" s="44"/>
      <c r="G108" s="44"/>
      <c r="H108" s="44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15.75" customHeight="1" x14ac:dyDescent="0.2">
      <c r="A109" s="58"/>
      <c r="B109" s="44"/>
      <c r="C109" s="44"/>
      <c r="D109" s="44"/>
      <c r="E109" s="44"/>
      <c r="F109" s="44"/>
      <c r="G109" s="44"/>
      <c r="H109" s="44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15.75" customHeight="1" x14ac:dyDescent="0.2">
      <c r="A110" s="58"/>
      <c r="B110" s="44"/>
      <c r="C110" s="44"/>
      <c r="D110" s="44"/>
      <c r="E110" s="44"/>
      <c r="F110" s="44"/>
      <c r="G110" s="44"/>
      <c r="H110" s="44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15.75" customHeight="1" x14ac:dyDescent="0.2">
      <c r="A111" s="58"/>
      <c r="B111" s="44"/>
      <c r="C111" s="44"/>
      <c r="D111" s="44"/>
      <c r="E111" s="44"/>
      <c r="F111" s="44"/>
      <c r="G111" s="44"/>
      <c r="H111" s="44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5.75" customHeight="1" x14ac:dyDescent="0.2">
      <c r="A112" s="58"/>
      <c r="B112" s="44"/>
      <c r="C112" s="44"/>
      <c r="D112" s="44"/>
      <c r="E112" s="44"/>
      <c r="F112" s="44"/>
      <c r="G112" s="44"/>
      <c r="H112" s="44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</row>
    <row r="113" spans="1:25" ht="15.75" customHeight="1" x14ac:dyDescent="0.2">
      <c r="A113" s="58"/>
      <c r="B113" s="44"/>
      <c r="C113" s="44"/>
      <c r="D113" s="44"/>
      <c r="E113" s="44"/>
      <c r="F113" s="44"/>
      <c r="G113" s="44"/>
      <c r="H113" s="44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</row>
    <row r="114" spans="1:25" ht="15.75" customHeight="1" x14ac:dyDescent="0.2">
      <c r="A114" s="58"/>
      <c r="B114" s="44"/>
      <c r="C114" s="44"/>
      <c r="D114" s="44"/>
      <c r="E114" s="44"/>
      <c r="F114" s="44"/>
      <c r="G114" s="44"/>
      <c r="H114" s="44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</row>
    <row r="115" spans="1:25" ht="15.75" customHeight="1" x14ac:dyDescent="0.2">
      <c r="A115" s="58"/>
      <c r="B115" s="44"/>
      <c r="C115" s="44"/>
      <c r="D115" s="44"/>
      <c r="E115" s="44"/>
      <c r="F115" s="44"/>
      <c r="G115" s="44"/>
      <c r="H115" s="44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</row>
    <row r="116" spans="1:25" ht="15.75" customHeight="1" x14ac:dyDescent="0.2">
      <c r="A116" s="58"/>
      <c r="B116" s="44"/>
      <c r="C116" s="44"/>
      <c r="D116" s="44"/>
      <c r="E116" s="44"/>
      <c r="F116" s="44"/>
      <c r="G116" s="44"/>
      <c r="H116" s="44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15.75" customHeight="1" x14ac:dyDescent="0.2">
      <c r="A117" s="58"/>
      <c r="B117" s="44"/>
      <c r="C117" s="44"/>
      <c r="D117" s="44"/>
      <c r="E117" s="44"/>
      <c r="F117" s="44"/>
      <c r="G117" s="44"/>
      <c r="H117" s="44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15.75" customHeight="1" x14ac:dyDescent="0.2">
      <c r="A118" s="58"/>
      <c r="B118" s="44"/>
      <c r="C118" s="44"/>
      <c r="D118" s="44"/>
      <c r="E118" s="44"/>
      <c r="F118" s="44"/>
      <c r="G118" s="44"/>
      <c r="H118" s="44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15.75" customHeight="1" x14ac:dyDescent="0.2">
      <c r="A119" s="58"/>
      <c r="B119" s="44"/>
      <c r="C119" s="44"/>
      <c r="D119" s="44"/>
      <c r="E119" s="44"/>
      <c r="F119" s="44"/>
      <c r="G119" s="44"/>
      <c r="H119" s="44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15.75" customHeight="1" x14ac:dyDescent="0.2">
      <c r="A120" s="58"/>
      <c r="B120" s="44"/>
      <c r="C120" s="44"/>
      <c r="D120" s="44"/>
      <c r="E120" s="44"/>
      <c r="F120" s="44"/>
      <c r="G120" s="44"/>
      <c r="H120" s="44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15.75" customHeight="1" x14ac:dyDescent="0.2">
      <c r="A121" s="58"/>
      <c r="B121" s="44"/>
      <c r="C121" s="44"/>
      <c r="D121" s="44"/>
      <c r="E121" s="44"/>
      <c r="F121" s="44"/>
      <c r="G121" s="44"/>
      <c r="H121" s="44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15.75" customHeight="1" x14ac:dyDescent="0.2">
      <c r="A122" s="58"/>
      <c r="B122" s="44"/>
      <c r="C122" s="44"/>
      <c r="D122" s="44"/>
      <c r="E122" s="44"/>
      <c r="F122" s="44"/>
      <c r="G122" s="44"/>
      <c r="H122" s="44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</row>
    <row r="123" spans="1:25" ht="15.75" customHeight="1" x14ac:dyDescent="0.2">
      <c r="A123" s="58"/>
      <c r="B123" s="44"/>
      <c r="C123" s="44"/>
      <c r="D123" s="44"/>
      <c r="E123" s="44"/>
      <c r="F123" s="44"/>
      <c r="G123" s="44"/>
      <c r="H123" s="44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</row>
    <row r="124" spans="1:25" ht="15.75" customHeight="1" x14ac:dyDescent="0.2">
      <c r="A124" s="58"/>
      <c r="B124" s="44"/>
      <c r="C124" s="44"/>
      <c r="D124" s="44"/>
      <c r="E124" s="44"/>
      <c r="F124" s="44"/>
      <c r="G124" s="44"/>
      <c r="H124" s="44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</row>
    <row r="125" spans="1:25" ht="15.75" customHeight="1" x14ac:dyDescent="0.2">
      <c r="A125" s="58"/>
      <c r="B125" s="44"/>
      <c r="C125" s="44"/>
      <c r="D125" s="44"/>
      <c r="E125" s="44"/>
      <c r="F125" s="44"/>
      <c r="G125" s="44"/>
      <c r="H125" s="44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</row>
    <row r="126" spans="1:25" ht="15.75" customHeight="1" x14ac:dyDescent="0.2">
      <c r="A126" s="58"/>
      <c r="B126" s="44"/>
      <c r="C126" s="44"/>
      <c r="D126" s="44"/>
      <c r="E126" s="44"/>
      <c r="F126" s="44"/>
      <c r="G126" s="44"/>
      <c r="H126" s="44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15.75" customHeight="1" x14ac:dyDescent="0.2">
      <c r="A127" s="58"/>
      <c r="B127" s="44"/>
      <c r="C127" s="44"/>
      <c r="D127" s="44"/>
      <c r="E127" s="44"/>
      <c r="F127" s="44"/>
      <c r="G127" s="44"/>
      <c r="H127" s="44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15.75" customHeight="1" x14ac:dyDescent="0.2">
      <c r="A128" s="58"/>
      <c r="B128" s="44"/>
      <c r="C128" s="44"/>
      <c r="D128" s="44"/>
      <c r="E128" s="44"/>
      <c r="F128" s="44"/>
      <c r="G128" s="44"/>
      <c r="H128" s="44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15.75" customHeight="1" x14ac:dyDescent="0.2">
      <c r="A129" s="58"/>
      <c r="B129" s="44"/>
      <c r="C129" s="44"/>
      <c r="D129" s="44"/>
      <c r="E129" s="44"/>
      <c r="F129" s="44"/>
      <c r="G129" s="44"/>
      <c r="H129" s="44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15.75" customHeight="1" x14ac:dyDescent="0.2">
      <c r="A130" s="58"/>
      <c r="B130" s="44"/>
      <c r="C130" s="44"/>
      <c r="D130" s="44"/>
      <c r="E130" s="44"/>
      <c r="F130" s="44"/>
      <c r="G130" s="44"/>
      <c r="H130" s="44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15.75" customHeight="1" x14ac:dyDescent="0.2">
      <c r="A131" s="58"/>
      <c r="B131" s="44"/>
      <c r="C131" s="44"/>
      <c r="D131" s="44"/>
      <c r="E131" s="44"/>
      <c r="F131" s="44"/>
      <c r="G131" s="44"/>
      <c r="H131" s="44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15.75" customHeight="1" x14ac:dyDescent="0.2">
      <c r="A132" s="58"/>
      <c r="B132" s="44"/>
      <c r="C132" s="44"/>
      <c r="D132" s="44"/>
      <c r="E132" s="44"/>
      <c r="F132" s="44"/>
      <c r="G132" s="44"/>
      <c r="H132" s="44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</row>
    <row r="133" spans="1:25" ht="15.75" customHeight="1" x14ac:dyDescent="0.2">
      <c r="A133" s="58"/>
      <c r="B133" s="44"/>
      <c r="C133" s="44"/>
      <c r="D133" s="44"/>
      <c r="E133" s="44"/>
      <c r="F133" s="44"/>
      <c r="G133" s="44"/>
      <c r="H133" s="44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</row>
    <row r="134" spans="1:25" ht="15.75" customHeight="1" x14ac:dyDescent="0.2">
      <c r="A134" s="58"/>
      <c r="B134" s="44"/>
      <c r="C134" s="44"/>
      <c r="D134" s="44"/>
      <c r="E134" s="44"/>
      <c r="F134" s="44"/>
      <c r="G134" s="44"/>
      <c r="H134" s="44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</row>
    <row r="135" spans="1:25" ht="15.75" customHeight="1" x14ac:dyDescent="0.2">
      <c r="A135" s="58"/>
      <c r="B135" s="44"/>
      <c r="C135" s="44"/>
      <c r="D135" s="44"/>
      <c r="E135" s="44"/>
      <c r="F135" s="44"/>
      <c r="G135" s="44"/>
      <c r="H135" s="44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</row>
    <row r="136" spans="1:25" ht="15.75" customHeight="1" x14ac:dyDescent="0.2">
      <c r="A136" s="58"/>
      <c r="B136" s="44"/>
      <c r="C136" s="44"/>
      <c r="D136" s="44"/>
      <c r="E136" s="44"/>
      <c r="F136" s="44"/>
      <c r="G136" s="44"/>
      <c r="H136" s="44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15.75" customHeight="1" x14ac:dyDescent="0.2">
      <c r="A137" s="58"/>
      <c r="B137" s="44"/>
      <c r="C137" s="44"/>
      <c r="D137" s="44"/>
      <c r="E137" s="44"/>
      <c r="F137" s="44"/>
      <c r="G137" s="44"/>
      <c r="H137" s="44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15.75" customHeight="1" x14ac:dyDescent="0.2">
      <c r="A138" s="58"/>
      <c r="B138" s="44"/>
      <c r="C138" s="44"/>
      <c r="D138" s="44"/>
      <c r="E138" s="44"/>
      <c r="F138" s="44"/>
      <c r="G138" s="44"/>
      <c r="H138" s="44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15.75" customHeight="1" x14ac:dyDescent="0.2">
      <c r="A139" s="58"/>
      <c r="B139" s="44"/>
      <c r="C139" s="44"/>
      <c r="D139" s="44"/>
      <c r="E139" s="44"/>
      <c r="F139" s="44"/>
      <c r="G139" s="44"/>
      <c r="H139" s="44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15.75" customHeight="1" x14ac:dyDescent="0.2">
      <c r="A140" s="58"/>
      <c r="B140" s="44"/>
      <c r="C140" s="44"/>
      <c r="D140" s="44"/>
      <c r="E140" s="44"/>
      <c r="F140" s="44"/>
      <c r="G140" s="44"/>
      <c r="H140" s="44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15.75" customHeight="1" x14ac:dyDescent="0.2">
      <c r="A141" s="58"/>
      <c r="B141" s="44"/>
      <c r="C141" s="44"/>
      <c r="D141" s="44"/>
      <c r="E141" s="44"/>
      <c r="F141" s="44"/>
      <c r="G141" s="44"/>
      <c r="H141" s="44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15.75" customHeight="1" x14ac:dyDescent="0.2">
      <c r="A142" s="58"/>
      <c r="B142" s="44"/>
      <c r="C142" s="44"/>
      <c r="D142" s="44"/>
      <c r="E142" s="44"/>
      <c r="F142" s="44"/>
      <c r="G142" s="44"/>
      <c r="H142" s="44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</row>
    <row r="143" spans="1:25" ht="15.75" customHeight="1" x14ac:dyDescent="0.2">
      <c r="A143" s="58"/>
      <c r="B143" s="44"/>
      <c r="C143" s="44"/>
      <c r="D143" s="44"/>
      <c r="E143" s="44"/>
      <c r="F143" s="44"/>
      <c r="G143" s="44"/>
      <c r="H143" s="44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</row>
    <row r="144" spans="1:25" ht="15.75" customHeight="1" x14ac:dyDescent="0.2">
      <c r="A144" s="58"/>
      <c r="B144" s="44"/>
      <c r="C144" s="44"/>
      <c r="D144" s="44"/>
      <c r="E144" s="44"/>
      <c r="F144" s="44"/>
      <c r="G144" s="44"/>
      <c r="H144" s="44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</row>
    <row r="145" spans="1:25" ht="15.75" customHeight="1" x14ac:dyDescent="0.2">
      <c r="A145" s="58"/>
      <c r="B145" s="44"/>
      <c r="C145" s="44"/>
      <c r="D145" s="44"/>
      <c r="E145" s="44"/>
      <c r="F145" s="44"/>
      <c r="G145" s="44"/>
      <c r="H145" s="44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</row>
    <row r="146" spans="1:25" ht="15.75" customHeight="1" x14ac:dyDescent="0.2">
      <c r="A146" s="58"/>
      <c r="B146" s="44"/>
      <c r="C146" s="44"/>
      <c r="D146" s="44"/>
      <c r="E146" s="44"/>
      <c r="F146" s="44"/>
      <c r="G146" s="44"/>
      <c r="H146" s="44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15.75" customHeight="1" x14ac:dyDescent="0.2">
      <c r="A147" s="58"/>
      <c r="B147" s="44"/>
      <c r="C147" s="44"/>
      <c r="D147" s="44"/>
      <c r="E147" s="44"/>
      <c r="F147" s="44"/>
      <c r="G147" s="44"/>
      <c r="H147" s="44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15.75" customHeight="1" x14ac:dyDescent="0.2">
      <c r="A148" s="58"/>
      <c r="B148" s="44"/>
      <c r="C148" s="44"/>
      <c r="D148" s="44"/>
      <c r="E148" s="44"/>
      <c r="F148" s="44"/>
      <c r="G148" s="44"/>
      <c r="H148" s="44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15.75" customHeight="1" x14ac:dyDescent="0.2">
      <c r="A149" s="58"/>
      <c r="B149" s="44"/>
      <c r="C149" s="44"/>
      <c r="D149" s="44"/>
      <c r="E149" s="44"/>
      <c r="F149" s="44"/>
      <c r="G149" s="44"/>
      <c r="H149" s="44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15.75" customHeight="1" x14ac:dyDescent="0.2">
      <c r="A150" s="58"/>
      <c r="B150" s="44"/>
      <c r="C150" s="44"/>
      <c r="D150" s="44"/>
      <c r="E150" s="44"/>
      <c r="F150" s="44"/>
      <c r="G150" s="44"/>
      <c r="H150" s="44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15.75" customHeight="1" x14ac:dyDescent="0.2">
      <c r="A151" s="58"/>
      <c r="B151" s="44"/>
      <c r="C151" s="44"/>
      <c r="D151" s="44"/>
      <c r="E151" s="44"/>
      <c r="F151" s="44"/>
      <c r="G151" s="44"/>
      <c r="H151" s="44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15.75" customHeight="1" x14ac:dyDescent="0.2">
      <c r="A152" s="58"/>
      <c r="B152" s="44"/>
      <c r="C152" s="44"/>
      <c r="D152" s="44"/>
      <c r="E152" s="44"/>
      <c r="F152" s="44"/>
      <c r="G152" s="44"/>
      <c r="H152" s="44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</row>
    <row r="153" spans="1:25" ht="15.75" customHeight="1" x14ac:dyDescent="0.2">
      <c r="A153" s="58"/>
      <c r="B153" s="44"/>
      <c r="C153" s="44"/>
      <c r="D153" s="44"/>
      <c r="E153" s="44"/>
      <c r="F153" s="44"/>
      <c r="G153" s="44"/>
      <c r="H153" s="44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1:25" ht="15.75" customHeight="1" x14ac:dyDescent="0.2">
      <c r="A154" s="58"/>
      <c r="B154" s="44"/>
      <c r="C154" s="44"/>
      <c r="D154" s="44"/>
      <c r="E154" s="44"/>
      <c r="F154" s="44"/>
      <c r="G154" s="44"/>
      <c r="H154" s="44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</row>
    <row r="155" spans="1:25" ht="15.75" customHeight="1" x14ac:dyDescent="0.2">
      <c r="A155" s="58"/>
      <c r="B155" s="44"/>
      <c r="C155" s="44"/>
      <c r="D155" s="44"/>
      <c r="E155" s="44"/>
      <c r="F155" s="44"/>
      <c r="G155" s="44"/>
      <c r="H155" s="44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</row>
    <row r="156" spans="1:25" ht="15.75" customHeight="1" x14ac:dyDescent="0.2">
      <c r="A156" s="58"/>
      <c r="B156" s="44"/>
      <c r="C156" s="44"/>
      <c r="D156" s="44"/>
      <c r="E156" s="44"/>
      <c r="F156" s="44"/>
      <c r="G156" s="44"/>
      <c r="H156" s="44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15.75" customHeight="1" x14ac:dyDescent="0.2">
      <c r="A157" s="58"/>
      <c r="B157" s="44"/>
      <c r="C157" s="44"/>
      <c r="D157" s="44"/>
      <c r="E157" s="44"/>
      <c r="F157" s="44"/>
      <c r="G157" s="44"/>
      <c r="H157" s="44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15.75" customHeight="1" x14ac:dyDescent="0.2">
      <c r="A158" s="58"/>
      <c r="B158" s="44"/>
      <c r="C158" s="44"/>
      <c r="D158" s="44"/>
      <c r="E158" s="44"/>
      <c r="F158" s="44"/>
      <c r="G158" s="44"/>
      <c r="H158" s="44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15.75" customHeight="1" x14ac:dyDescent="0.2">
      <c r="A159" s="58"/>
      <c r="B159" s="44"/>
      <c r="C159" s="44"/>
      <c r="D159" s="44"/>
      <c r="E159" s="44"/>
      <c r="F159" s="44"/>
      <c r="G159" s="44"/>
      <c r="H159" s="44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15.75" customHeight="1" x14ac:dyDescent="0.2">
      <c r="A160" s="58"/>
      <c r="B160" s="44"/>
      <c r="C160" s="44"/>
      <c r="D160" s="44"/>
      <c r="E160" s="44"/>
      <c r="F160" s="44"/>
      <c r="G160" s="44"/>
      <c r="H160" s="44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15.75" customHeight="1" x14ac:dyDescent="0.2">
      <c r="A161" s="58"/>
      <c r="B161" s="44"/>
      <c r="C161" s="44"/>
      <c r="D161" s="44"/>
      <c r="E161" s="44"/>
      <c r="F161" s="44"/>
      <c r="G161" s="44"/>
      <c r="H161" s="44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15.75" customHeight="1" x14ac:dyDescent="0.2">
      <c r="A162" s="58"/>
      <c r="B162" s="44"/>
      <c r="C162" s="44"/>
      <c r="D162" s="44"/>
      <c r="E162" s="44"/>
      <c r="F162" s="44"/>
      <c r="G162" s="44"/>
      <c r="H162" s="44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  <row r="163" spans="1:25" ht="15.75" customHeight="1" x14ac:dyDescent="0.2">
      <c r="A163" s="58"/>
      <c r="B163" s="44"/>
      <c r="C163" s="44"/>
      <c r="D163" s="44"/>
      <c r="E163" s="44"/>
      <c r="F163" s="44"/>
      <c r="G163" s="44"/>
      <c r="H163" s="44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</row>
    <row r="164" spans="1:25" ht="15.75" customHeight="1" x14ac:dyDescent="0.2">
      <c r="A164" s="58"/>
      <c r="B164" s="44"/>
      <c r="C164" s="44"/>
      <c r="D164" s="44"/>
      <c r="E164" s="44"/>
      <c r="F164" s="44"/>
      <c r="G164" s="44"/>
      <c r="H164" s="44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</row>
    <row r="165" spans="1:25" ht="15.75" customHeight="1" x14ac:dyDescent="0.2">
      <c r="A165" s="58"/>
      <c r="B165" s="44"/>
      <c r="C165" s="44"/>
      <c r="D165" s="44"/>
      <c r="E165" s="44"/>
      <c r="F165" s="44"/>
      <c r="G165" s="44"/>
      <c r="H165" s="44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</row>
    <row r="166" spans="1:25" ht="15.75" customHeight="1" x14ac:dyDescent="0.2">
      <c r="A166" s="58"/>
      <c r="B166" s="44"/>
      <c r="C166" s="44"/>
      <c r="D166" s="44"/>
      <c r="E166" s="44"/>
      <c r="F166" s="44"/>
      <c r="G166" s="44"/>
      <c r="H166" s="44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</row>
    <row r="167" spans="1:25" ht="15.75" customHeight="1" x14ac:dyDescent="0.2">
      <c r="A167" s="58"/>
      <c r="B167" s="44"/>
      <c r="C167" s="44"/>
      <c r="D167" s="44"/>
      <c r="E167" s="44"/>
      <c r="F167" s="44"/>
      <c r="G167" s="44"/>
      <c r="H167" s="44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</row>
    <row r="168" spans="1:25" ht="15.75" customHeight="1" x14ac:dyDescent="0.2">
      <c r="A168" s="58"/>
      <c r="B168" s="44"/>
      <c r="C168" s="44"/>
      <c r="D168" s="44"/>
      <c r="E168" s="44"/>
      <c r="F168" s="44"/>
      <c r="G168" s="44"/>
      <c r="H168" s="44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</row>
    <row r="169" spans="1:25" ht="15.75" customHeight="1" x14ac:dyDescent="0.2">
      <c r="A169" s="58"/>
      <c r="B169" s="44"/>
      <c r="C169" s="44"/>
      <c r="D169" s="44"/>
      <c r="E169" s="44"/>
      <c r="F169" s="44"/>
      <c r="G169" s="44"/>
      <c r="H169" s="44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</row>
    <row r="170" spans="1:25" ht="15.75" customHeight="1" x14ac:dyDescent="0.2">
      <c r="A170" s="58"/>
      <c r="B170" s="44"/>
      <c r="C170" s="44"/>
      <c r="D170" s="44"/>
      <c r="E170" s="44"/>
      <c r="F170" s="44"/>
      <c r="G170" s="44"/>
      <c r="H170" s="44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</row>
    <row r="171" spans="1:25" ht="15.75" customHeight="1" x14ac:dyDescent="0.2">
      <c r="A171" s="58"/>
      <c r="B171" s="44"/>
      <c r="C171" s="44"/>
      <c r="D171" s="44"/>
      <c r="E171" s="44"/>
      <c r="F171" s="44"/>
      <c r="G171" s="44"/>
      <c r="H171" s="44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</row>
    <row r="172" spans="1:25" ht="15.75" customHeight="1" x14ac:dyDescent="0.2">
      <c r="A172" s="58"/>
      <c r="B172" s="44"/>
      <c r="C172" s="44"/>
      <c r="D172" s="44"/>
      <c r="E172" s="44"/>
      <c r="F172" s="44"/>
      <c r="G172" s="44"/>
      <c r="H172" s="44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</row>
    <row r="173" spans="1:25" ht="15.75" customHeight="1" x14ac:dyDescent="0.2">
      <c r="A173" s="58"/>
      <c r="B173" s="44"/>
      <c r="C173" s="44"/>
      <c r="D173" s="44"/>
      <c r="E173" s="44"/>
      <c r="F173" s="44"/>
      <c r="G173" s="44"/>
      <c r="H173" s="44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</row>
    <row r="174" spans="1:25" ht="15.75" customHeight="1" x14ac:dyDescent="0.2">
      <c r="A174" s="58"/>
      <c r="B174" s="44"/>
      <c r="C174" s="44"/>
      <c r="D174" s="44"/>
      <c r="E174" s="44"/>
      <c r="F174" s="44"/>
      <c r="G174" s="44"/>
      <c r="H174" s="44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</row>
    <row r="175" spans="1:25" ht="15.75" customHeight="1" x14ac:dyDescent="0.2">
      <c r="A175" s="58"/>
      <c r="B175" s="44"/>
      <c r="C175" s="44"/>
      <c r="D175" s="44"/>
      <c r="E175" s="44"/>
      <c r="F175" s="44"/>
      <c r="G175" s="44"/>
      <c r="H175" s="44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</row>
    <row r="176" spans="1:25" ht="15.75" customHeight="1" x14ac:dyDescent="0.2">
      <c r="A176" s="58"/>
      <c r="B176" s="44"/>
      <c r="C176" s="44"/>
      <c r="D176" s="44"/>
      <c r="E176" s="44"/>
      <c r="F176" s="44"/>
      <c r="G176" s="44"/>
      <c r="H176" s="44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</row>
    <row r="177" spans="1:25" ht="15.75" customHeight="1" x14ac:dyDescent="0.2">
      <c r="A177" s="58"/>
      <c r="B177" s="44"/>
      <c r="C177" s="44"/>
      <c r="D177" s="44"/>
      <c r="E177" s="44"/>
      <c r="F177" s="44"/>
      <c r="G177" s="44"/>
      <c r="H177" s="44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</row>
    <row r="178" spans="1:25" ht="15.75" customHeight="1" x14ac:dyDescent="0.2">
      <c r="A178" s="58"/>
      <c r="B178" s="44"/>
      <c r="C178" s="44"/>
      <c r="D178" s="44"/>
      <c r="E178" s="44"/>
      <c r="F178" s="44"/>
      <c r="G178" s="44"/>
      <c r="H178" s="44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</row>
    <row r="179" spans="1:25" ht="15.75" customHeight="1" x14ac:dyDescent="0.2">
      <c r="A179" s="58"/>
      <c r="B179" s="44"/>
      <c r="C179" s="44"/>
      <c r="D179" s="44"/>
      <c r="E179" s="44"/>
      <c r="F179" s="44"/>
      <c r="G179" s="44"/>
      <c r="H179" s="44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</row>
    <row r="180" spans="1:25" ht="15.75" customHeight="1" x14ac:dyDescent="0.2">
      <c r="A180" s="58"/>
      <c r="B180" s="44"/>
      <c r="C180" s="44"/>
      <c r="D180" s="44"/>
      <c r="E180" s="44"/>
      <c r="F180" s="44"/>
      <c r="G180" s="44"/>
      <c r="H180" s="44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</row>
    <row r="181" spans="1:25" ht="15.75" customHeight="1" x14ac:dyDescent="0.2">
      <c r="A181" s="58"/>
      <c r="B181" s="44"/>
      <c r="C181" s="44"/>
      <c r="D181" s="44"/>
      <c r="E181" s="44"/>
      <c r="F181" s="44"/>
      <c r="G181" s="44"/>
      <c r="H181" s="44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</row>
    <row r="182" spans="1:25" ht="15.75" customHeight="1" x14ac:dyDescent="0.2">
      <c r="A182" s="58"/>
      <c r="B182" s="44"/>
      <c r="C182" s="44"/>
      <c r="D182" s="44"/>
      <c r="E182" s="44"/>
      <c r="F182" s="44"/>
      <c r="G182" s="44"/>
      <c r="H182" s="44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</row>
    <row r="183" spans="1:25" ht="15.75" customHeight="1" x14ac:dyDescent="0.2">
      <c r="A183" s="58"/>
      <c r="B183" s="44"/>
      <c r="C183" s="44"/>
      <c r="D183" s="44"/>
      <c r="E183" s="44"/>
      <c r="F183" s="44"/>
      <c r="G183" s="44"/>
      <c r="H183" s="44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</row>
    <row r="184" spans="1:25" ht="15.75" customHeight="1" x14ac:dyDescent="0.2">
      <c r="A184" s="58"/>
      <c r="B184" s="44"/>
      <c r="C184" s="44"/>
      <c r="D184" s="44"/>
      <c r="E184" s="44"/>
      <c r="F184" s="44"/>
      <c r="G184" s="44"/>
      <c r="H184" s="44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  <row r="185" spans="1:25" ht="15.75" customHeight="1" x14ac:dyDescent="0.2">
      <c r="A185" s="58"/>
      <c r="B185" s="44"/>
      <c r="C185" s="44"/>
      <c r="D185" s="44"/>
      <c r="E185" s="44"/>
      <c r="F185" s="44"/>
      <c r="G185" s="44"/>
      <c r="H185" s="44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</row>
    <row r="186" spans="1:25" ht="15.75" customHeight="1" x14ac:dyDescent="0.2">
      <c r="A186" s="58"/>
      <c r="B186" s="44"/>
      <c r="C186" s="44"/>
      <c r="D186" s="44"/>
      <c r="E186" s="44"/>
      <c r="F186" s="44"/>
      <c r="G186" s="44"/>
      <c r="H186" s="44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</row>
    <row r="187" spans="1:25" ht="15.75" customHeight="1" x14ac:dyDescent="0.2">
      <c r="A187" s="58"/>
      <c r="B187" s="44"/>
      <c r="C187" s="44"/>
      <c r="D187" s="44"/>
      <c r="E187" s="44"/>
      <c r="F187" s="44"/>
      <c r="G187" s="44"/>
      <c r="H187" s="44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</row>
    <row r="188" spans="1:25" ht="15.75" customHeight="1" x14ac:dyDescent="0.2">
      <c r="A188" s="58"/>
      <c r="B188" s="44"/>
      <c r="C188" s="44"/>
      <c r="D188" s="44"/>
      <c r="E188" s="44"/>
      <c r="F188" s="44"/>
      <c r="G188" s="44"/>
      <c r="H188" s="44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</row>
    <row r="189" spans="1:25" ht="15.75" customHeight="1" x14ac:dyDescent="0.2">
      <c r="A189" s="58"/>
      <c r="B189" s="44"/>
      <c r="C189" s="44"/>
      <c r="D189" s="44"/>
      <c r="E189" s="44"/>
      <c r="F189" s="44"/>
      <c r="G189" s="44"/>
      <c r="H189" s="44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</row>
    <row r="190" spans="1:25" ht="15.75" customHeight="1" x14ac:dyDescent="0.2">
      <c r="A190" s="58"/>
      <c r="B190" s="44"/>
      <c r="C190" s="44"/>
      <c r="D190" s="44"/>
      <c r="E190" s="44"/>
      <c r="F190" s="44"/>
      <c r="G190" s="44"/>
      <c r="H190" s="44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</row>
    <row r="191" spans="1:25" ht="15.75" customHeight="1" x14ac:dyDescent="0.2">
      <c r="A191" s="58"/>
      <c r="B191" s="44"/>
      <c r="C191" s="44"/>
      <c r="D191" s="44"/>
      <c r="E191" s="44"/>
      <c r="F191" s="44"/>
      <c r="G191" s="44"/>
      <c r="H191" s="44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</row>
    <row r="192" spans="1:25" ht="15.75" customHeight="1" x14ac:dyDescent="0.2">
      <c r="A192" s="58"/>
      <c r="B192" s="44"/>
      <c r="C192" s="44"/>
      <c r="D192" s="44"/>
      <c r="E192" s="44"/>
      <c r="F192" s="44"/>
      <c r="G192" s="44"/>
      <c r="H192" s="44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</row>
    <row r="193" spans="1:25" ht="15.75" customHeight="1" x14ac:dyDescent="0.2">
      <c r="A193" s="58"/>
      <c r="B193" s="44"/>
      <c r="C193" s="44"/>
      <c r="D193" s="44"/>
      <c r="E193" s="44"/>
      <c r="F193" s="44"/>
      <c r="G193" s="44"/>
      <c r="H193" s="44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</row>
    <row r="194" spans="1:25" ht="15.75" customHeight="1" x14ac:dyDescent="0.2">
      <c r="A194" s="58"/>
      <c r="B194" s="44"/>
      <c r="C194" s="44"/>
      <c r="D194" s="44"/>
      <c r="E194" s="44"/>
      <c r="F194" s="44"/>
      <c r="G194" s="44"/>
      <c r="H194" s="44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</row>
    <row r="195" spans="1:25" ht="15.75" customHeight="1" x14ac:dyDescent="0.2">
      <c r="A195" s="58"/>
      <c r="B195" s="44"/>
      <c r="C195" s="44"/>
      <c r="D195" s="44"/>
      <c r="E195" s="44"/>
      <c r="F195" s="44"/>
      <c r="G195" s="44"/>
      <c r="H195" s="44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</row>
    <row r="196" spans="1:25" ht="15.75" customHeight="1" x14ac:dyDescent="0.2">
      <c r="A196" s="58"/>
      <c r="B196" s="44"/>
      <c r="C196" s="44"/>
      <c r="D196" s="44"/>
      <c r="E196" s="44"/>
      <c r="F196" s="44"/>
      <c r="G196" s="44"/>
      <c r="H196" s="44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</row>
    <row r="197" spans="1:25" ht="15.75" customHeight="1" x14ac:dyDescent="0.2">
      <c r="A197" s="58"/>
      <c r="B197" s="44"/>
      <c r="C197" s="44"/>
      <c r="D197" s="44"/>
      <c r="E197" s="44"/>
      <c r="F197" s="44"/>
      <c r="G197" s="44"/>
      <c r="H197" s="44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</row>
    <row r="198" spans="1:25" ht="15.75" customHeight="1" x14ac:dyDescent="0.2">
      <c r="A198" s="58"/>
      <c r="B198" s="44"/>
      <c r="C198" s="44"/>
      <c r="D198" s="44"/>
      <c r="E198" s="44"/>
      <c r="F198" s="44"/>
      <c r="G198" s="44"/>
      <c r="H198" s="44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</row>
    <row r="199" spans="1:25" ht="15.75" customHeight="1" x14ac:dyDescent="0.2">
      <c r="A199" s="58"/>
      <c r="B199" s="44"/>
      <c r="C199" s="44"/>
      <c r="D199" s="44"/>
      <c r="E199" s="44"/>
      <c r="F199" s="44"/>
      <c r="G199" s="44"/>
      <c r="H199" s="44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</row>
    <row r="200" spans="1:25" ht="15.75" customHeight="1" x14ac:dyDescent="0.2">
      <c r="A200" s="58"/>
      <c r="B200" s="44"/>
      <c r="C200" s="44"/>
      <c r="D200" s="44"/>
      <c r="E200" s="44"/>
      <c r="F200" s="44"/>
      <c r="G200" s="44"/>
      <c r="H200" s="44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</row>
    <row r="201" spans="1:25" ht="15.75" customHeight="1" x14ac:dyDescent="0.2">
      <c r="A201" s="58"/>
      <c r="B201" s="44"/>
      <c r="C201" s="44"/>
      <c r="D201" s="44"/>
      <c r="E201" s="44"/>
      <c r="F201" s="44"/>
      <c r="G201" s="44"/>
      <c r="H201" s="44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</row>
    <row r="202" spans="1:25" ht="15.75" customHeight="1" x14ac:dyDescent="0.2">
      <c r="A202" s="58"/>
      <c r="B202" s="44"/>
      <c r="C202" s="44"/>
      <c r="D202" s="44"/>
      <c r="E202" s="44"/>
      <c r="F202" s="44"/>
      <c r="G202" s="44"/>
      <c r="H202" s="44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</row>
    <row r="203" spans="1:25" ht="15.75" customHeight="1" x14ac:dyDescent="0.2">
      <c r="A203" s="58"/>
      <c r="B203" s="44"/>
      <c r="C203" s="44"/>
      <c r="D203" s="44"/>
      <c r="E203" s="44"/>
      <c r="F203" s="44"/>
      <c r="G203" s="44"/>
      <c r="H203" s="44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</row>
    <row r="204" spans="1:25" ht="15.75" customHeight="1" x14ac:dyDescent="0.2">
      <c r="A204" s="58"/>
      <c r="B204" s="44"/>
      <c r="C204" s="44"/>
      <c r="D204" s="44"/>
      <c r="E204" s="44"/>
      <c r="F204" s="44"/>
      <c r="G204" s="44"/>
      <c r="H204" s="44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</row>
    <row r="205" spans="1:25" ht="15.75" customHeight="1" x14ac:dyDescent="0.2">
      <c r="A205" s="58"/>
      <c r="B205" s="44"/>
      <c r="C205" s="44"/>
      <c r="D205" s="44"/>
      <c r="E205" s="44"/>
      <c r="F205" s="44"/>
      <c r="G205" s="44"/>
      <c r="H205" s="44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</row>
    <row r="206" spans="1:25" ht="15.75" customHeight="1" x14ac:dyDescent="0.2">
      <c r="A206" s="58"/>
      <c r="B206" s="44"/>
      <c r="C206" s="44"/>
      <c r="D206" s="44"/>
      <c r="E206" s="44"/>
      <c r="F206" s="44"/>
      <c r="G206" s="44"/>
      <c r="H206" s="44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</row>
    <row r="207" spans="1:25" ht="15.75" customHeight="1" x14ac:dyDescent="0.2">
      <c r="A207" s="58"/>
      <c r="B207" s="44"/>
      <c r="C207" s="44"/>
      <c r="D207" s="44"/>
      <c r="E207" s="44"/>
      <c r="F207" s="44"/>
      <c r="G207" s="44"/>
      <c r="H207" s="44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</row>
    <row r="208" spans="1:25" ht="15.75" customHeight="1" x14ac:dyDescent="0.2">
      <c r="A208" s="58"/>
      <c r="B208" s="44"/>
      <c r="C208" s="44"/>
      <c r="D208" s="44"/>
      <c r="E208" s="44"/>
      <c r="F208" s="44"/>
      <c r="G208" s="44"/>
      <c r="H208" s="44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</row>
    <row r="209" spans="1:25" ht="15.75" customHeight="1" x14ac:dyDescent="0.2">
      <c r="A209" s="58"/>
      <c r="B209" s="44"/>
      <c r="C209" s="44"/>
      <c r="D209" s="44"/>
      <c r="E209" s="44"/>
      <c r="F209" s="44"/>
      <c r="G209" s="44"/>
      <c r="H209" s="44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</row>
    <row r="210" spans="1:25" ht="15.75" customHeight="1" x14ac:dyDescent="0.2">
      <c r="A210" s="58"/>
      <c r="B210" s="44"/>
      <c r="C210" s="44"/>
      <c r="D210" s="44"/>
      <c r="E210" s="44"/>
      <c r="F210" s="44"/>
      <c r="G210" s="44"/>
      <c r="H210" s="44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</row>
    <row r="211" spans="1:25" ht="15.75" customHeight="1" x14ac:dyDescent="0.2">
      <c r="A211" s="58"/>
      <c r="B211" s="44"/>
      <c r="C211" s="44"/>
      <c r="D211" s="44"/>
      <c r="E211" s="44"/>
      <c r="F211" s="44"/>
      <c r="G211" s="44"/>
      <c r="H211" s="44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</row>
    <row r="212" spans="1:25" ht="15.75" customHeight="1" x14ac:dyDescent="0.2">
      <c r="A212" s="58"/>
      <c r="B212" s="44"/>
      <c r="C212" s="44"/>
      <c r="D212" s="44"/>
      <c r="E212" s="44"/>
      <c r="F212" s="44"/>
      <c r="G212" s="44"/>
      <c r="H212" s="44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</row>
    <row r="213" spans="1:25" ht="15.75" customHeight="1" x14ac:dyDescent="0.2">
      <c r="A213" s="58"/>
      <c r="B213" s="44"/>
      <c r="C213" s="44"/>
      <c r="D213" s="44"/>
      <c r="E213" s="44"/>
      <c r="F213" s="44"/>
      <c r="G213" s="44"/>
      <c r="H213" s="44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</row>
    <row r="214" spans="1:25" ht="15.75" customHeight="1" x14ac:dyDescent="0.2">
      <c r="A214" s="58"/>
      <c r="B214" s="44"/>
      <c r="C214" s="44"/>
      <c r="D214" s="44"/>
      <c r="E214" s="44"/>
      <c r="F214" s="44"/>
      <c r="G214" s="44"/>
      <c r="H214" s="44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</row>
    <row r="215" spans="1:25" ht="15.75" customHeight="1" x14ac:dyDescent="0.2">
      <c r="C215" s="110"/>
      <c r="D215" s="110"/>
      <c r="F215" s="110"/>
      <c r="G215" s="110"/>
      <c r="H215" s="110"/>
    </row>
    <row r="216" spans="1:25" ht="15.75" customHeight="1" x14ac:dyDescent="0.2">
      <c r="C216" s="110"/>
      <c r="D216" s="110"/>
      <c r="F216" s="110"/>
      <c r="G216" s="110"/>
      <c r="H216" s="110"/>
    </row>
    <row r="217" spans="1:25" ht="15.75" customHeight="1" x14ac:dyDescent="0.2">
      <c r="C217" s="110"/>
      <c r="D217" s="110"/>
      <c r="F217" s="110"/>
      <c r="G217" s="110"/>
      <c r="H217" s="110"/>
    </row>
    <row r="218" spans="1:25" ht="15.75" customHeight="1" x14ac:dyDescent="0.2">
      <c r="C218" s="110"/>
      <c r="D218" s="110"/>
      <c r="F218" s="110"/>
      <c r="G218" s="110"/>
      <c r="H218" s="110"/>
    </row>
    <row r="219" spans="1:25" ht="15.75" customHeight="1" x14ac:dyDescent="0.2">
      <c r="C219" s="110"/>
      <c r="D219" s="110"/>
      <c r="F219" s="110"/>
      <c r="G219" s="110"/>
      <c r="H219" s="110"/>
    </row>
    <row r="220" spans="1:25" ht="15.75" customHeight="1" x14ac:dyDescent="0.2">
      <c r="C220" s="110"/>
      <c r="D220" s="110"/>
      <c r="F220" s="110"/>
      <c r="G220" s="110"/>
      <c r="H220" s="110"/>
    </row>
    <row r="221" spans="1:25" ht="15.75" customHeight="1" x14ac:dyDescent="0.2">
      <c r="C221" s="110"/>
      <c r="D221" s="110"/>
      <c r="F221" s="110"/>
      <c r="G221" s="110"/>
      <c r="H221" s="110"/>
    </row>
    <row r="222" spans="1:25" ht="15.75" customHeight="1" x14ac:dyDescent="0.2">
      <c r="C222" s="110"/>
      <c r="D222" s="110"/>
      <c r="F222" s="110"/>
      <c r="G222" s="110"/>
      <c r="H222" s="110"/>
    </row>
    <row r="223" spans="1:25" ht="15.75" customHeight="1" x14ac:dyDescent="0.2">
      <c r="C223" s="110"/>
      <c r="D223" s="110"/>
      <c r="F223" s="110"/>
      <c r="G223" s="110"/>
      <c r="H223" s="110"/>
    </row>
    <row r="224" spans="1:25" ht="15.75" customHeight="1" x14ac:dyDescent="0.2">
      <c r="C224" s="110"/>
      <c r="D224" s="110"/>
      <c r="F224" s="110"/>
      <c r="G224" s="110"/>
      <c r="H224" s="110"/>
    </row>
    <row r="225" spans="3:8" ht="15.75" customHeight="1" x14ac:dyDescent="0.2">
      <c r="C225" s="110"/>
      <c r="D225" s="110"/>
      <c r="F225" s="110"/>
      <c r="G225" s="110"/>
      <c r="H225" s="110"/>
    </row>
    <row r="226" spans="3:8" ht="15.75" customHeight="1" x14ac:dyDescent="0.2">
      <c r="C226" s="110"/>
      <c r="D226" s="110"/>
      <c r="F226" s="110"/>
      <c r="G226" s="110"/>
      <c r="H226" s="110"/>
    </row>
    <row r="227" spans="3:8" ht="15.75" customHeight="1" x14ac:dyDescent="0.2">
      <c r="C227" s="110"/>
      <c r="D227" s="110"/>
      <c r="F227" s="110"/>
      <c r="G227" s="110"/>
      <c r="H227" s="110"/>
    </row>
    <row r="228" spans="3:8" ht="15.75" customHeight="1" x14ac:dyDescent="0.2">
      <c r="C228" s="110"/>
      <c r="D228" s="110"/>
      <c r="F228" s="110"/>
      <c r="G228" s="110"/>
      <c r="H228" s="110"/>
    </row>
    <row r="229" spans="3:8" ht="15.75" customHeight="1" x14ac:dyDescent="0.2">
      <c r="C229" s="110"/>
      <c r="D229" s="110"/>
      <c r="F229" s="110"/>
      <c r="G229" s="110"/>
      <c r="H229" s="110"/>
    </row>
    <row r="230" spans="3:8" ht="15.75" customHeight="1" x14ac:dyDescent="0.2">
      <c r="C230" s="110"/>
      <c r="D230" s="110"/>
      <c r="F230" s="110"/>
      <c r="G230" s="110"/>
      <c r="H230" s="110"/>
    </row>
    <row r="231" spans="3:8" ht="15.75" customHeight="1" x14ac:dyDescent="0.2">
      <c r="C231" s="110"/>
      <c r="D231" s="110"/>
      <c r="F231" s="110"/>
      <c r="G231" s="110"/>
      <c r="H231" s="110"/>
    </row>
    <row r="232" spans="3:8" ht="15.75" customHeight="1" x14ac:dyDescent="0.2">
      <c r="C232" s="110"/>
      <c r="D232" s="110"/>
      <c r="F232" s="110"/>
      <c r="G232" s="110"/>
      <c r="H232" s="110"/>
    </row>
    <row r="233" spans="3:8" ht="15.75" customHeight="1" x14ac:dyDescent="0.2">
      <c r="C233" s="110"/>
      <c r="D233" s="110"/>
      <c r="F233" s="110"/>
      <c r="G233" s="110"/>
      <c r="H233" s="110"/>
    </row>
    <row r="234" spans="3:8" ht="15.75" customHeight="1" x14ac:dyDescent="0.2">
      <c r="C234" s="110"/>
      <c r="D234" s="110"/>
      <c r="F234" s="110"/>
      <c r="G234" s="110"/>
      <c r="H234" s="110"/>
    </row>
    <row r="235" spans="3:8" ht="15.75" customHeight="1" x14ac:dyDescent="0.2">
      <c r="C235" s="110"/>
      <c r="D235" s="110"/>
      <c r="F235" s="110"/>
      <c r="G235" s="110"/>
      <c r="H235" s="110"/>
    </row>
    <row r="236" spans="3:8" ht="15.75" customHeight="1" x14ac:dyDescent="0.2">
      <c r="C236" s="110"/>
      <c r="D236" s="110"/>
      <c r="F236" s="110"/>
      <c r="G236" s="110"/>
      <c r="H236" s="110"/>
    </row>
    <row r="237" spans="3:8" ht="15.75" customHeight="1" x14ac:dyDescent="0.2">
      <c r="C237" s="110"/>
      <c r="D237" s="110"/>
      <c r="F237" s="110"/>
      <c r="G237" s="110"/>
      <c r="H237" s="110"/>
    </row>
    <row r="238" spans="3:8" ht="15.75" customHeight="1" x14ac:dyDescent="0.2">
      <c r="C238" s="110"/>
      <c r="D238" s="110"/>
      <c r="F238" s="110"/>
      <c r="G238" s="110"/>
      <c r="H238" s="110"/>
    </row>
    <row r="239" spans="3:8" ht="15.75" customHeight="1" x14ac:dyDescent="0.2">
      <c r="C239" s="110"/>
      <c r="D239" s="110"/>
      <c r="F239" s="110"/>
      <c r="G239" s="110"/>
      <c r="H239" s="110"/>
    </row>
    <row r="240" spans="3:8" ht="15.75" customHeight="1" x14ac:dyDescent="0.2">
      <c r="C240" s="110"/>
      <c r="D240" s="110"/>
      <c r="F240" s="110"/>
      <c r="G240" s="110"/>
      <c r="H240" s="110"/>
    </row>
    <row r="241" spans="3:8" ht="15.75" customHeight="1" x14ac:dyDescent="0.2">
      <c r="C241" s="110"/>
      <c r="D241" s="110"/>
      <c r="F241" s="110"/>
      <c r="G241" s="110"/>
      <c r="H241" s="110"/>
    </row>
    <row r="242" spans="3:8" ht="15.75" customHeight="1" x14ac:dyDescent="0.2">
      <c r="C242" s="110"/>
      <c r="D242" s="110"/>
      <c r="F242" s="110"/>
      <c r="G242" s="110"/>
      <c r="H242" s="110"/>
    </row>
    <row r="243" spans="3:8" ht="15.75" customHeight="1" x14ac:dyDescent="0.2">
      <c r="C243" s="110"/>
      <c r="D243" s="110"/>
      <c r="F243" s="110"/>
      <c r="G243" s="110"/>
      <c r="H243" s="110"/>
    </row>
    <row r="244" spans="3:8" ht="15.75" customHeight="1" x14ac:dyDescent="0.2">
      <c r="C244" s="110"/>
      <c r="D244" s="110"/>
      <c r="F244" s="110"/>
      <c r="G244" s="110"/>
      <c r="H244" s="110"/>
    </row>
    <row r="245" spans="3:8" ht="15.75" customHeight="1" x14ac:dyDescent="0.2">
      <c r="C245" s="110"/>
      <c r="D245" s="110"/>
      <c r="F245" s="110"/>
      <c r="G245" s="110"/>
      <c r="H245" s="110"/>
    </row>
    <row r="246" spans="3:8" ht="15.75" customHeight="1" x14ac:dyDescent="0.2">
      <c r="C246" s="110"/>
      <c r="D246" s="110"/>
      <c r="F246" s="110"/>
      <c r="G246" s="110"/>
      <c r="H246" s="110"/>
    </row>
    <row r="247" spans="3:8" ht="15.75" customHeight="1" x14ac:dyDescent="0.2"/>
    <row r="248" spans="3:8" ht="15.75" customHeight="1" x14ac:dyDescent="0.2"/>
    <row r="249" spans="3:8" ht="15.75" customHeight="1" x14ac:dyDescent="0.2"/>
    <row r="250" spans="3:8" ht="15.75" customHeight="1" x14ac:dyDescent="0.2"/>
    <row r="251" spans="3:8" ht="15.75" customHeight="1" x14ac:dyDescent="0.2"/>
    <row r="252" spans="3:8" ht="15.75" customHeight="1" x14ac:dyDescent="0.2"/>
    <row r="253" spans="3:8" ht="15.75" customHeight="1" x14ac:dyDescent="0.2"/>
    <row r="254" spans="3:8" ht="15.75" customHeight="1" x14ac:dyDescent="0.2"/>
    <row r="255" spans="3:8" ht="15.75" customHeight="1" x14ac:dyDescent="0.2"/>
    <row r="256" spans="3:8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H49" xr:uid="{00000000-0009-0000-0000-00000F000000}"/>
  <mergeCells count="2">
    <mergeCell ref="B2:H2"/>
    <mergeCell ref="B8:H8"/>
  </mergeCells>
  <pageMargins left="0.7" right="0.7" top="0.75" bottom="0.75" header="0" footer="0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CD668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4.7109375" customWidth="1"/>
    <col min="4" max="4" width="22.140625" customWidth="1"/>
    <col min="5" max="5" width="21.42578125" customWidth="1"/>
    <col min="6" max="6" width="2.85546875" customWidth="1"/>
    <col min="7" max="7" width="16.140625" customWidth="1"/>
    <col min="8" max="8" width="11" customWidth="1"/>
    <col min="9" max="9" width="11.710937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529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677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46312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678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3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6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5">
      <c r="A11" s="101"/>
      <c r="B11" s="46">
        <v>1</v>
      </c>
      <c r="C11" s="94"/>
      <c r="D11" s="46"/>
      <c r="E11" s="46"/>
      <c r="F11" s="46"/>
      <c r="G11" s="46"/>
      <c r="H11" s="46"/>
      <c r="I11" s="46" t="str">
        <f t="shared" ref="I11:I20" ca="1" si="0">ROUND(I11*0.9,0)</f>
        <v>#REF!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5">
      <c r="A12" s="101"/>
      <c r="B12" s="46">
        <v>2</v>
      </c>
      <c r="C12" s="94"/>
      <c r="D12" s="46"/>
      <c r="E12" s="46"/>
      <c r="F12" s="46"/>
      <c r="G12" s="46"/>
      <c r="H12" s="46"/>
      <c r="I12" s="46" t="str">
        <f t="shared" ca="1" si="0"/>
        <v>#REF!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5">
      <c r="A13" s="101"/>
      <c r="B13" s="46">
        <v>3</v>
      </c>
      <c r="C13" s="94"/>
      <c r="D13" s="46"/>
      <c r="E13" s="46"/>
      <c r="F13" s="46"/>
      <c r="G13" s="46"/>
      <c r="H13" s="46"/>
      <c r="I13" s="46" t="str">
        <f t="shared" ca="1" si="0"/>
        <v>#REF!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5">
      <c r="A14" s="101"/>
      <c r="B14" s="46">
        <v>4</v>
      </c>
      <c r="C14" s="94"/>
      <c r="D14" s="46"/>
      <c r="E14" s="46"/>
      <c r="F14" s="46"/>
      <c r="G14" s="46"/>
      <c r="H14" s="46"/>
      <c r="I14" s="46" t="str">
        <f t="shared" ca="1" si="0"/>
        <v>#REF!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5">
      <c r="A15" s="101"/>
      <c r="B15" s="46">
        <v>5</v>
      </c>
      <c r="C15" s="94"/>
      <c r="D15" s="46"/>
      <c r="E15" s="46"/>
      <c r="F15" s="46"/>
      <c r="G15" s="46"/>
      <c r="H15" s="46"/>
      <c r="I15" s="46" t="str">
        <f t="shared" ca="1" si="0"/>
        <v>#REF!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5">
      <c r="A16" s="101"/>
      <c r="B16" s="46">
        <v>6</v>
      </c>
      <c r="C16" s="94"/>
      <c r="D16" s="46"/>
      <c r="E16" s="46"/>
      <c r="F16" s="46"/>
      <c r="G16" s="46"/>
      <c r="H16" s="46"/>
      <c r="I16" s="46" t="str">
        <f t="shared" ca="1" si="0"/>
        <v>#REF!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5">
      <c r="A17" s="101"/>
      <c r="B17" s="46">
        <v>7</v>
      </c>
      <c r="C17" s="94"/>
      <c r="D17" s="46"/>
      <c r="E17" s="46"/>
      <c r="F17" s="46"/>
      <c r="G17" s="46"/>
      <c r="H17" s="46"/>
      <c r="I17" s="46" t="str">
        <f t="shared" ca="1" si="0"/>
        <v>#REF!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5">
      <c r="A18" s="101"/>
      <c r="B18" s="46">
        <v>8</v>
      </c>
      <c r="C18" s="94"/>
      <c r="D18" s="46"/>
      <c r="E18" s="46"/>
      <c r="F18" s="46"/>
      <c r="G18" s="46"/>
      <c r="H18" s="46"/>
      <c r="I18" s="46" t="str">
        <f t="shared" ca="1" si="0"/>
        <v>#REF!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5">
      <c r="A19" s="101"/>
      <c r="B19" s="46">
        <v>9</v>
      </c>
      <c r="C19" s="94"/>
      <c r="D19" s="46"/>
      <c r="E19" s="46"/>
      <c r="F19" s="46"/>
      <c r="G19" s="46"/>
      <c r="H19" s="46"/>
      <c r="I19" s="46" t="str">
        <f t="shared" ca="1" si="0"/>
        <v>#REF!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5">
      <c r="A20" s="101"/>
      <c r="B20" s="46">
        <v>10</v>
      </c>
      <c r="C20" s="94"/>
      <c r="D20" s="46"/>
      <c r="E20" s="46"/>
      <c r="F20" s="46"/>
      <c r="G20" s="46"/>
      <c r="H20" s="46"/>
      <c r="I20" s="46" t="str">
        <f t="shared" ca="1" si="0"/>
        <v>#REF!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5">
      <c r="A21" s="101"/>
      <c r="B21" s="46"/>
      <c r="C21" s="94"/>
      <c r="D21" s="46"/>
      <c r="E21" s="46"/>
      <c r="F21" s="46"/>
      <c r="G21" s="46"/>
      <c r="H21" s="46"/>
      <c r="I21" s="46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5">
      <c r="A22" s="101"/>
      <c r="B22" s="46"/>
      <c r="C22" s="94"/>
      <c r="D22" s="46"/>
      <c r="E22" s="46"/>
      <c r="F22" s="46"/>
      <c r="G22" s="46"/>
      <c r="H22" s="46"/>
      <c r="I22" s="46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.75" customHeight="1" x14ac:dyDescent="0.25">
      <c r="A23" s="58"/>
      <c r="B23" s="44"/>
      <c r="C23" s="82"/>
      <c r="D23" s="44"/>
      <c r="E23" s="44"/>
      <c r="F23" s="44"/>
      <c r="G23" s="44"/>
      <c r="H23" s="44"/>
      <c r="I23" s="44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" customHeight="1" x14ac:dyDescent="0.25">
      <c r="A24" s="58"/>
      <c r="B24" s="44"/>
      <c r="C24" s="82"/>
      <c r="D24" s="44"/>
      <c r="E24" s="44"/>
      <c r="F24" s="44"/>
      <c r="G24" s="44"/>
      <c r="H24" s="44"/>
      <c r="I24" s="44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5">
      <c r="A25" s="58"/>
      <c r="B25" s="44"/>
      <c r="C25" s="82"/>
      <c r="D25" s="44"/>
      <c r="E25" s="44"/>
      <c r="F25" s="44"/>
      <c r="G25" s="44"/>
      <c r="H25" s="44"/>
      <c r="I25" s="44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5">
      <c r="A26" s="58"/>
      <c r="B26" s="44"/>
      <c r="C26" s="82"/>
      <c r="D26" s="44"/>
      <c r="E26" s="44"/>
      <c r="F26" s="44"/>
      <c r="G26" s="44"/>
      <c r="H26" s="44"/>
      <c r="I26" s="44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5">
      <c r="A27" s="58"/>
      <c r="B27" s="44"/>
      <c r="C27" s="82"/>
      <c r="D27" s="44"/>
      <c r="E27" s="44"/>
      <c r="F27" s="44"/>
      <c r="G27" s="44"/>
      <c r="H27" s="44"/>
      <c r="I27" s="44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5">
      <c r="A28" s="58"/>
      <c r="B28" s="44"/>
      <c r="C28" s="82"/>
      <c r="D28" s="44"/>
      <c r="E28" s="44"/>
      <c r="F28" s="44"/>
      <c r="G28" s="44"/>
      <c r="H28" s="44"/>
      <c r="I28" s="44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5">
      <c r="A29" s="58"/>
      <c r="B29" s="44"/>
      <c r="C29" s="82"/>
      <c r="D29" s="44"/>
      <c r="E29" s="44"/>
      <c r="F29" s="44"/>
      <c r="G29" s="44"/>
      <c r="H29" s="44"/>
      <c r="I29" s="44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5">
      <c r="A30" s="58"/>
      <c r="B30" s="44"/>
      <c r="C30" s="82"/>
      <c r="D30" s="44"/>
      <c r="E30" s="44"/>
      <c r="F30" s="44"/>
      <c r="G30" s="44"/>
      <c r="H30" s="44"/>
      <c r="I30" s="44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5">
      <c r="A31" s="58"/>
      <c r="B31" s="44"/>
      <c r="C31" s="82"/>
      <c r="D31" s="44"/>
      <c r="E31" s="44"/>
      <c r="F31" s="44"/>
      <c r="G31" s="44"/>
      <c r="H31" s="44"/>
      <c r="I31" s="44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5">
      <c r="A32" s="58"/>
      <c r="B32" s="44"/>
      <c r="C32" s="82"/>
      <c r="D32" s="44"/>
      <c r="E32" s="44"/>
      <c r="F32" s="44"/>
      <c r="G32" s="44"/>
      <c r="H32" s="44"/>
      <c r="I32" s="44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5">
      <c r="A33" s="58"/>
      <c r="B33" s="44"/>
      <c r="C33" s="82"/>
      <c r="D33" s="44"/>
      <c r="E33" s="44"/>
      <c r="F33" s="44"/>
      <c r="G33" s="44"/>
      <c r="H33" s="44"/>
      <c r="I33" s="44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5">
      <c r="A34" s="58"/>
      <c r="B34" s="44"/>
      <c r="C34" s="82"/>
      <c r="D34" s="44"/>
      <c r="E34" s="44"/>
      <c r="F34" s="44"/>
      <c r="G34" s="44"/>
      <c r="H34" s="44"/>
      <c r="I34" s="44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5">
      <c r="A35" s="58"/>
      <c r="B35" s="44"/>
      <c r="C35" s="82"/>
      <c r="D35" s="44"/>
      <c r="E35" s="44"/>
      <c r="F35" s="44"/>
      <c r="G35" s="44"/>
      <c r="H35" s="44"/>
      <c r="I35" s="44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5">
      <c r="A36" s="58"/>
      <c r="B36" s="44"/>
      <c r="C36" s="82"/>
      <c r="D36" s="44"/>
      <c r="E36" s="44"/>
      <c r="F36" s="44"/>
      <c r="G36" s="44"/>
      <c r="H36" s="44"/>
      <c r="I36" s="44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5">
      <c r="A37" s="58"/>
      <c r="B37" s="55"/>
      <c r="C37" s="82"/>
      <c r="D37" s="44"/>
      <c r="E37" s="44"/>
      <c r="F37" s="44"/>
      <c r="G37" s="44"/>
      <c r="H37" s="44"/>
      <c r="I37" s="55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5">
      <c r="A38" s="58"/>
      <c r="C38" s="82"/>
      <c r="D38" s="44"/>
      <c r="E38" s="44"/>
      <c r="F38" s="44"/>
      <c r="G38" s="44"/>
      <c r="H38" s="44"/>
      <c r="I38" s="55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5">
      <c r="A39" s="58"/>
      <c r="B39" s="55"/>
      <c r="C39" s="82"/>
      <c r="D39" s="44"/>
      <c r="E39" s="44"/>
      <c r="F39" s="44"/>
      <c r="G39" s="44"/>
      <c r="H39" s="44"/>
      <c r="I39" s="55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5">
      <c r="A40" s="58"/>
      <c r="B40" s="55"/>
      <c r="C40" s="82"/>
      <c r="D40" s="44"/>
      <c r="E40" s="44"/>
      <c r="F40" s="44"/>
      <c r="G40" s="44"/>
      <c r="H40" s="44"/>
      <c r="I40" s="55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5">
      <c r="A41" s="58"/>
      <c r="B41" s="78"/>
      <c r="C41" s="82"/>
      <c r="D41" s="44"/>
      <c r="E41" s="44"/>
      <c r="F41" s="44"/>
      <c r="G41" s="44"/>
      <c r="H41" s="44"/>
      <c r="I41" s="103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5">
      <c r="A42" s="58"/>
      <c r="B42" s="55"/>
      <c r="C42" s="82"/>
      <c r="D42" s="44"/>
      <c r="E42" s="44"/>
      <c r="F42" s="44"/>
      <c r="G42" s="44"/>
      <c r="H42" s="44"/>
      <c r="I42" s="55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5">
      <c r="A43" s="58"/>
      <c r="B43" s="55"/>
      <c r="C43" s="82"/>
      <c r="D43" s="44"/>
      <c r="E43" s="44"/>
      <c r="F43" s="44"/>
      <c r="G43" s="44"/>
      <c r="H43" s="44"/>
      <c r="I43" s="55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5">
      <c r="A44" s="58"/>
      <c r="B44" s="107"/>
      <c r="C44" s="82"/>
      <c r="D44" s="44"/>
      <c r="E44" s="44"/>
      <c r="F44" s="44"/>
      <c r="G44" s="44"/>
      <c r="H44" s="44"/>
      <c r="I44" s="55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5">
      <c r="A45" s="58"/>
      <c r="B45" s="107"/>
      <c r="C45" s="82"/>
      <c r="D45" s="44"/>
      <c r="E45" s="44"/>
      <c r="F45" s="44"/>
      <c r="G45" s="44"/>
      <c r="H45" s="44"/>
      <c r="I45" s="55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5">
      <c r="A46" s="58"/>
      <c r="B46" s="55"/>
      <c r="C46" s="82"/>
      <c r="D46" s="44"/>
      <c r="E46" s="44"/>
      <c r="F46" s="44"/>
      <c r="G46" s="44"/>
      <c r="H46" s="44"/>
      <c r="I46" s="55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5">
      <c r="A47" s="58"/>
      <c r="B47" s="55"/>
      <c r="C47" s="82"/>
      <c r="D47" s="44"/>
      <c r="E47" s="44"/>
      <c r="F47" s="44"/>
      <c r="G47" s="44"/>
      <c r="H47" s="44"/>
      <c r="I47" s="55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5">
      <c r="A48" s="58"/>
      <c r="B48" s="55"/>
      <c r="C48" s="82"/>
      <c r="D48" s="44"/>
      <c r="E48" s="44"/>
      <c r="F48" s="44"/>
      <c r="G48" s="44"/>
      <c r="H48" s="44"/>
      <c r="I48" s="55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5">
      <c r="A49" s="58"/>
      <c r="B49" s="55"/>
      <c r="C49" s="82"/>
      <c r="D49" s="44"/>
      <c r="E49" s="44"/>
      <c r="F49" s="44"/>
      <c r="G49" s="44"/>
      <c r="H49" s="44"/>
      <c r="I49" s="55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5">
      <c r="A50" s="58"/>
      <c r="B50" s="55"/>
      <c r="C50" s="82"/>
      <c r="D50" s="44"/>
      <c r="E50" s="44"/>
      <c r="F50" s="44"/>
      <c r="G50" s="44"/>
      <c r="H50" s="44"/>
      <c r="I50" s="55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5">
      <c r="A51" s="58"/>
      <c r="B51" s="55"/>
      <c r="C51" s="82"/>
      <c r="D51" s="44"/>
      <c r="E51" s="44"/>
      <c r="F51" s="44"/>
      <c r="G51" s="44"/>
      <c r="H51" s="44"/>
      <c r="I51" s="55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5">
      <c r="A52" s="58"/>
      <c r="B52" s="55"/>
      <c r="C52" s="82"/>
      <c r="D52" s="44"/>
      <c r="E52" s="44"/>
      <c r="F52" s="44"/>
      <c r="G52" s="44"/>
      <c r="H52" s="44"/>
      <c r="I52" s="55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5">
      <c r="A53" s="58"/>
      <c r="B53" s="55"/>
      <c r="C53" s="82"/>
      <c r="D53" s="44"/>
      <c r="E53" s="44"/>
      <c r="F53" s="44"/>
      <c r="G53" s="44"/>
      <c r="H53" s="44"/>
      <c r="I53" s="55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5">
      <c r="A54" s="58"/>
      <c r="B54" s="55"/>
      <c r="C54" s="82"/>
      <c r="D54" s="44"/>
      <c r="E54" s="44"/>
      <c r="F54" s="44"/>
      <c r="G54" s="44"/>
      <c r="H54" s="44"/>
      <c r="I54" s="55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5">
      <c r="A55" s="58"/>
      <c r="B55" s="44"/>
      <c r="C55" s="82"/>
      <c r="D55" s="44"/>
      <c r="E55" s="44"/>
      <c r="F55" s="44"/>
      <c r="G55" s="44"/>
      <c r="H55" s="44"/>
      <c r="I55" s="44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5">
      <c r="A56" s="58"/>
      <c r="B56" s="44"/>
      <c r="C56" s="82"/>
      <c r="D56" s="44"/>
      <c r="E56" s="44"/>
      <c r="F56" s="44"/>
      <c r="G56" s="44"/>
      <c r="H56" s="44"/>
      <c r="I56" s="44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5">
      <c r="A57" s="58"/>
      <c r="B57" s="44"/>
      <c r="C57" s="82"/>
      <c r="D57" s="44"/>
      <c r="E57" s="44"/>
      <c r="F57" s="44"/>
      <c r="G57" s="44"/>
      <c r="H57" s="44"/>
      <c r="I57" s="44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5">
      <c r="A58" s="58"/>
      <c r="B58" s="44"/>
      <c r="C58" s="82"/>
      <c r="D58" s="44"/>
      <c r="E58" s="44"/>
      <c r="F58" s="44"/>
      <c r="G58" s="44"/>
      <c r="H58" s="44"/>
      <c r="I58" s="44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5">
      <c r="A59" s="58"/>
      <c r="B59" s="44"/>
      <c r="C59" s="82"/>
      <c r="D59" s="44"/>
      <c r="E59" s="44"/>
      <c r="F59" s="44"/>
      <c r="G59" s="44"/>
      <c r="H59" s="44"/>
      <c r="I59" s="44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5">
      <c r="A60" s="58"/>
      <c r="B60" s="44"/>
      <c r="C60" s="82"/>
      <c r="D60" s="44"/>
      <c r="E60" s="44"/>
      <c r="F60" s="44"/>
      <c r="G60" s="44"/>
      <c r="H60" s="44"/>
      <c r="I60" s="44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/>
      <c r="C61" s="58"/>
      <c r="D61" s="58"/>
      <c r="E61" s="44"/>
      <c r="F61" s="44"/>
      <c r="G61" s="44"/>
      <c r="H61" s="44"/>
      <c r="I61" s="44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/>
      <c r="C62" s="58"/>
      <c r="D62" s="58"/>
      <c r="E62" s="44"/>
      <c r="F62" s="44"/>
      <c r="G62" s="44"/>
      <c r="H62" s="44"/>
      <c r="I62" s="44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/>
      <c r="C63" s="58"/>
      <c r="D63" s="58"/>
      <c r="E63" s="44"/>
      <c r="F63" s="44"/>
      <c r="G63" s="44"/>
      <c r="H63" s="44"/>
      <c r="I63" s="44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/>
      <c r="C64" s="58"/>
      <c r="D64" s="58"/>
      <c r="E64" s="44"/>
      <c r="F64" s="44"/>
      <c r="G64" s="44"/>
      <c r="H64" s="44"/>
      <c r="I64" s="44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/>
      <c r="C65" s="58"/>
      <c r="D65" s="58"/>
      <c r="E65" s="44"/>
      <c r="F65" s="44"/>
      <c r="G65" s="44"/>
      <c r="H65" s="44"/>
      <c r="I65" s="44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/>
      <c r="C66" s="58"/>
      <c r="D66" s="58"/>
      <c r="E66" s="44"/>
      <c r="F66" s="44"/>
      <c r="G66" s="44"/>
      <c r="H66" s="44"/>
      <c r="I66" s="44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/>
      <c r="C67" s="58"/>
      <c r="D67" s="58"/>
      <c r="E67" s="44"/>
      <c r="F67" s="44"/>
      <c r="G67" s="44"/>
      <c r="H67" s="44"/>
      <c r="I67" s="44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/>
      <c r="C68" s="58"/>
      <c r="D68" s="58"/>
      <c r="E68" s="44"/>
      <c r="F68" s="44"/>
      <c r="G68" s="44"/>
      <c r="H68" s="44"/>
      <c r="I68" s="44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/>
      <c r="C69" s="58"/>
      <c r="D69" s="58"/>
      <c r="E69" s="44"/>
      <c r="F69" s="44"/>
      <c r="G69" s="44"/>
      <c r="H69" s="44"/>
      <c r="I69" s="44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/>
      <c r="C70" s="58"/>
      <c r="D70" s="58"/>
      <c r="E70" s="44"/>
      <c r="F70" s="44"/>
      <c r="G70" s="44"/>
      <c r="H70" s="44"/>
      <c r="I70" s="44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/>
      <c r="C71" s="58"/>
      <c r="D71" s="58"/>
      <c r="E71" s="44"/>
      <c r="F71" s="44"/>
      <c r="G71" s="44"/>
      <c r="H71" s="44"/>
      <c r="I71" s="44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58"/>
      <c r="D72" s="58"/>
      <c r="E72" s="44"/>
      <c r="F72" s="44"/>
      <c r="G72" s="44"/>
      <c r="H72" s="44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58"/>
      <c r="D73" s="58"/>
      <c r="E73" s="44"/>
      <c r="F73" s="44"/>
      <c r="G73" s="44"/>
      <c r="H73" s="44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58"/>
      <c r="D74" s="58"/>
      <c r="E74" s="44"/>
      <c r="F74" s="44"/>
      <c r="G74" s="44"/>
      <c r="H74" s="44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58"/>
      <c r="D75" s="58"/>
      <c r="E75" s="44"/>
      <c r="F75" s="44"/>
      <c r="G75" s="44"/>
      <c r="H75" s="44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58"/>
      <c r="D76" s="58"/>
      <c r="E76" s="44"/>
      <c r="F76" s="44"/>
      <c r="G76" s="44"/>
      <c r="H76" s="44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58"/>
      <c r="D77" s="58"/>
      <c r="E77" s="44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58"/>
      <c r="D78" s="58"/>
      <c r="E78" s="44"/>
      <c r="F78" s="44"/>
      <c r="G78" s="44"/>
      <c r="H78" s="44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58"/>
      <c r="D79" s="58"/>
      <c r="E79" s="44"/>
      <c r="F79" s="44"/>
      <c r="G79" s="44"/>
      <c r="H79" s="44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58"/>
      <c r="D80" s="58"/>
      <c r="E80" s="44"/>
      <c r="F80" s="44"/>
      <c r="G80" s="44"/>
      <c r="H80" s="44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58"/>
      <c r="D81" s="58"/>
      <c r="E81" s="44"/>
      <c r="F81" s="44"/>
      <c r="G81" s="44"/>
      <c r="H81" s="44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58"/>
      <c r="D82" s="58"/>
      <c r="E82" s="44"/>
      <c r="F82" s="44"/>
      <c r="G82" s="44"/>
      <c r="H82" s="44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58"/>
      <c r="D83" s="58"/>
      <c r="E83" s="44"/>
      <c r="F83" s="44"/>
      <c r="G83" s="44"/>
      <c r="H83" s="44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58"/>
      <c r="D84" s="58"/>
      <c r="E84" s="44"/>
      <c r="F84" s="44"/>
      <c r="G84" s="44"/>
      <c r="H84" s="44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58"/>
      <c r="D85" s="58"/>
      <c r="E85" s="44"/>
      <c r="F85" s="44"/>
      <c r="G85" s="44"/>
      <c r="H85" s="44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58"/>
      <c r="D86" s="58"/>
      <c r="E86" s="44"/>
      <c r="F86" s="44"/>
      <c r="G86" s="44"/>
      <c r="H86" s="44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58"/>
      <c r="D87" s="58"/>
      <c r="E87" s="44"/>
      <c r="F87" s="44"/>
      <c r="G87" s="44"/>
      <c r="H87" s="44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58"/>
      <c r="D88" s="58"/>
      <c r="E88" s="44"/>
      <c r="F88" s="44"/>
      <c r="G88" s="44"/>
      <c r="H88" s="44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58"/>
      <c r="D89" s="58"/>
      <c r="E89" s="44"/>
      <c r="F89" s="44"/>
      <c r="G89" s="44"/>
      <c r="H89" s="44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58"/>
      <c r="D90" s="58"/>
      <c r="E90" s="44"/>
      <c r="F90" s="44"/>
      <c r="G90" s="44"/>
      <c r="H90" s="44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58"/>
      <c r="D91" s="58"/>
      <c r="E91" s="44"/>
      <c r="F91" s="44"/>
      <c r="G91" s="44"/>
      <c r="H91" s="44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58"/>
      <c r="D92" s="58"/>
      <c r="E92" s="44"/>
      <c r="F92" s="44"/>
      <c r="G92" s="44"/>
      <c r="H92" s="44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58"/>
      <c r="D93" s="58"/>
      <c r="E93" s="44"/>
      <c r="F93" s="44"/>
      <c r="G93" s="44"/>
      <c r="H93" s="44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58"/>
      <c r="D94" s="58"/>
      <c r="E94" s="44"/>
      <c r="F94" s="44"/>
      <c r="G94" s="44"/>
      <c r="H94" s="44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58"/>
      <c r="D95" s="58"/>
      <c r="E95" s="44"/>
      <c r="F95" s="44"/>
      <c r="G95" s="44"/>
      <c r="H95" s="44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58"/>
      <c r="D96" s="58"/>
      <c r="E96" s="44"/>
      <c r="F96" s="44"/>
      <c r="G96" s="44"/>
      <c r="H96" s="44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58"/>
      <c r="D97" s="58"/>
      <c r="E97" s="44"/>
      <c r="F97" s="44"/>
      <c r="G97" s="44"/>
      <c r="H97" s="44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58"/>
      <c r="D98" s="58"/>
      <c r="E98" s="44"/>
      <c r="F98" s="44"/>
      <c r="G98" s="44"/>
      <c r="H98" s="44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58"/>
      <c r="D99" s="58"/>
      <c r="E99" s="44"/>
      <c r="F99" s="44"/>
      <c r="G99" s="44"/>
      <c r="H99" s="44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44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44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44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44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44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44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44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44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44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44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44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44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44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44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44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44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44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44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44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58"/>
      <c r="D213" s="58"/>
      <c r="E213" s="44"/>
      <c r="F213" s="44"/>
      <c r="G213" s="44"/>
      <c r="H213" s="44"/>
      <c r="I213" s="44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58"/>
      <c r="D214" s="58"/>
      <c r="E214" s="44"/>
      <c r="F214" s="44"/>
      <c r="G214" s="44"/>
      <c r="H214" s="44"/>
      <c r="I214" s="44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58"/>
      <c r="D215" s="58"/>
      <c r="E215" s="44"/>
      <c r="F215" s="44"/>
      <c r="G215" s="44"/>
      <c r="H215" s="44"/>
      <c r="I215" s="44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58"/>
      <c r="D216" s="58"/>
      <c r="E216" s="44"/>
      <c r="F216" s="44"/>
      <c r="G216" s="44"/>
      <c r="H216" s="44"/>
      <c r="I216" s="44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58"/>
      <c r="D217" s="58"/>
      <c r="E217" s="44"/>
      <c r="F217" s="44"/>
      <c r="G217" s="44"/>
      <c r="H217" s="44"/>
      <c r="I217" s="44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58"/>
      <c r="D218" s="58"/>
      <c r="E218" s="44"/>
      <c r="F218" s="44"/>
      <c r="G218" s="44"/>
      <c r="H218" s="44"/>
      <c r="I218" s="44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58"/>
      <c r="D219" s="58"/>
      <c r="E219" s="44"/>
      <c r="F219" s="44"/>
      <c r="G219" s="44"/>
      <c r="H219" s="44"/>
      <c r="I219" s="44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58"/>
      <c r="D220" s="58"/>
      <c r="E220" s="44"/>
      <c r="F220" s="44"/>
      <c r="G220" s="44"/>
      <c r="H220" s="44"/>
      <c r="I220" s="44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:I2"/>
    <mergeCell ref="B8:I8"/>
  </mergeCells>
  <pageMargins left="0.7" right="0.7" top="0.75" bottom="0.75" header="0" footer="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CD668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4.7109375" customWidth="1"/>
    <col min="4" max="4" width="22.140625" customWidth="1"/>
    <col min="5" max="5" width="21.42578125" customWidth="1"/>
    <col min="6" max="6" width="2.85546875" customWidth="1"/>
    <col min="7" max="7" width="16.140625" customWidth="1"/>
    <col min="8" max="8" width="11" customWidth="1"/>
    <col min="9" max="9" width="11.710937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529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677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46312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678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3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6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5">
      <c r="A11" s="58"/>
      <c r="B11" s="46">
        <v>1</v>
      </c>
      <c r="C11" s="94"/>
      <c r="D11" s="46"/>
      <c r="E11" s="46"/>
      <c r="F11" s="46"/>
      <c r="G11" s="46"/>
      <c r="H11" s="46"/>
      <c r="I11" s="46" t="str">
        <f t="shared" ref="I11:I20" ca="1" si="0">ROUND(I11*0.9,0)</f>
        <v>#REF!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5">
      <c r="A12" s="58"/>
      <c r="B12" s="46">
        <v>2</v>
      </c>
      <c r="C12" s="94"/>
      <c r="D12" s="46"/>
      <c r="E12" s="46"/>
      <c r="F12" s="46"/>
      <c r="G12" s="46"/>
      <c r="H12" s="46"/>
      <c r="I12" s="46" t="str">
        <f t="shared" ca="1" si="0"/>
        <v>#REF!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5">
      <c r="A13" s="58"/>
      <c r="B13" s="46">
        <v>3</v>
      </c>
      <c r="C13" s="94"/>
      <c r="D13" s="46"/>
      <c r="E13" s="46"/>
      <c r="F13" s="46"/>
      <c r="G13" s="46"/>
      <c r="H13" s="46"/>
      <c r="I13" s="46" t="str">
        <f t="shared" ca="1" si="0"/>
        <v>#REF!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5">
      <c r="A14" s="58"/>
      <c r="B14" s="46">
        <v>4</v>
      </c>
      <c r="C14" s="94"/>
      <c r="D14" s="46"/>
      <c r="E14" s="46"/>
      <c r="F14" s="46"/>
      <c r="G14" s="46"/>
      <c r="H14" s="46"/>
      <c r="I14" s="46" t="str">
        <f t="shared" ca="1" si="0"/>
        <v>#REF!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5">
      <c r="A15" s="58"/>
      <c r="B15" s="46">
        <v>5</v>
      </c>
      <c r="C15" s="94"/>
      <c r="D15" s="46"/>
      <c r="E15" s="46"/>
      <c r="F15" s="46"/>
      <c r="G15" s="46"/>
      <c r="H15" s="46"/>
      <c r="I15" s="46" t="str">
        <f t="shared" ca="1" si="0"/>
        <v>#REF!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5">
      <c r="A16" s="58"/>
      <c r="B16" s="46">
        <v>6</v>
      </c>
      <c r="C16" s="94"/>
      <c r="D16" s="46"/>
      <c r="E16" s="46"/>
      <c r="F16" s="46"/>
      <c r="G16" s="46"/>
      <c r="H16" s="46"/>
      <c r="I16" s="46" t="str">
        <f t="shared" ca="1" si="0"/>
        <v>#REF!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5">
      <c r="A17" s="58"/>
      <c r="B17" s="46">
        <v>7</v>
      </c>
      <c r="C17" s="94"/>
      <c r="D17" s="46"/>
      <c r="E17" s="46"/>
      <c r="F17" s="46"/>
      <c r="G17" s="46"/>
      <c r="H17" s="46"/>
      <c r="I17" s="46" t="str">
        <f t="shared" ca="1" si="0"/>
        <v>#REF!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5">
      <c r="A18" s="58"/>
      <c r="B18" s="46">
        <v>8</v>
      </c>
      <c r="C18" s="94"/>
      <c r="D18" s="46"/>
      <c r="E18" s="46"/>
      <c r="F18" s="46"/>
      <c r="G18" s="46"/>
      <c r="H18" s="46"/>
      <c r="I18" s="46" t="str">
        <f t="shared" ca="1" si="0"/>
        <v>#REF!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5">
      <c r="A19" s="58"/>
      <c r="B19" s="46">
        <v>9</v>
      </c>
      <c r="C19" s="94"/>
      <c r="D19" s="46"/>
      <c r="E19" s="46"/>
      <c r="F19" s="46"/>
      <c r="G19" s="46"/>
      <c r="H19" s="46"/>
      <c r="I19" s="46" t="str">
        <f t="shared" ca="1" si="0"/>
        <v>#REF!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5">
      <c r="A20" s="58"/>
      <c r="B20" s="46">
        <v>10</v>
      </c>
      <c r="C20" s="94"/>
      <c r="D20" s="46"/>
      <c r="E20" s="46"/>
      <c r="F20" s="46"/>
      <c r="G20" s="46"/>
      <c r="H20" s="46"/>
      <c r="I20" s="46" t="str">
        <f t="shared" ca="1" si="0"/>
        <v>#REF!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5">
      <c r="A21" s="58"/>
      <c r="B21" s="44"/>
      <c r="C21" s="82"/>
      <c r="D21" s="44"/>
      <c r="E21" s="44"/>
      <c r="F21" s="44"/>
      <c r="G21" s="44"/>
      <c r="H21" s="44"/>
      <c r="I21" s="44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5">
      <c r="A22" s="58"/>
      <c r="B22" s="44"/>
      <c r="C22" s="82"/>
      <c r="D22" s="44"/>
      <c r="E22" s="44"/>
      <c r="F22" s="44"/>
      <c r="G22" s="44"/>
      <c r="H22" s="44"/>
      <c r="I22" s="44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.75" customHeight="1" x14ac:dyDescent="0.25">
      <c r="A23" s="58"/>
      <c r="B23" s="44"/>
      <c r="C23" s="82"/>
      <c r="D23" s="44"/>
      <c r="E23" s="44"/>
      <c r="F23" s="44"/>
      <c r="G23" s="44"/>
      <c r="H23" s="44"/>
      <c r="I23" s="44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" customHeight="1" x14ac:dyDescent="0.25">
      <c r="A24" s="58"/>
      <c r="B24" s="44"/>
      <c r="C24" s="82"/>
      <c r="D24" s="44"/>
      <c r="E24" s="44"/>
      <c r="F24" s="44"/>
      <c r="G24" s="44"/>
      <c r="H24" s="44"/>
      <c r="I24" s="44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5">
      <c r="A25" s="58"/>
      <c r="B25" s="44"/>
      <c r="C25" s="82"/>
      <c r="D25" s="44"/>
      <c r="E25" s="44"/>
      <c r="F25" s="44"/>
      <c r="G25" s="44"/>
      <c r="H25" s="44"/>
      <c r="I25" s="44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5">
      <c r="A26" s="58"/>
      <c r="B26" s="44"/>
      <c r="C26" s="82"/>
      <c r="D26" s="44"/>
      <c r="E26" s="44"/>
      <c r="F26" s="44"/>
      <c r="G26" s="44"/>
      <c r="H26" s="44"/>
      <c r="I26" s="44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5">
      <c r="A27" s="58"/>
      <c r="B27" s="44"/>
      <c r="C27" s="82"/>
      <c r="D27" s="44"/>
      <c r="E27" s="44"/>
      <c r="F27" s="44"/>
      <c r="G27" s="44"/>
      <c r="H27" s="44"/>
      <c r="I27" s="44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5">
      <c r="A28" s="58"/>
      <c r="B28" s="44"/>
      <c r="C28" s="82"/>
      <c r="D28" s="44"/>
      <c r="E28" s="44"/>
      <c r="F28" s="44"/>
      <c r="G28" s="44"/>
      <c r="H28" s="44"/>
      <c r="I28" s="44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5">
      <c r="A29" s="58"/>
      <c r="B29" s="44"/>
      <c r="C29" s="82"/>
      <c r="D29" s="44"/>
      <c r="E29" s="44"/>
      <c r="F29" s="44"/>
      <c r="G29" s="44"/>
      <c r="H29" s="44"/>
      <c r="I29" s="44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5">
      <c r="A30" s="58"/>
      <c r="B30" s="44"/>
      <c r="C30" s="82"/>
      <c r="D30" s="44"/>
      <c r="E30" s="44"/>
      <c r="F30" s="44"/>
      <c r="G30" s="44"/>
      <c r="H30" s="44"/>
      <c r="I30" s="44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5">
      <c r="A31" s="58"/>
      <c r="B31" s="44"/>
      <c r="C31" s="82"/>
      <c r="D31" s="44"/>
      <c r="E31" s="44"/>
      <c r="F31" s="44"/>
      <c r="G31" s="44"/>
      <c r="H31" s="44"/>
      <c r="I31" s="44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5">
      <c r="A32" s="58"/>
      <c r="B32" s="44"/>
      <c r="C32" s="82"/>
      <c r="D32" s="44"/>
      <c r="E32" s="44"/>
      <c r="F32" s="44"/>
      <c r="G32" s="44"/>
      <c r="H32" s="44"/>
      <c r="I32" s="44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5">
      <c r="A33" s="58"/>
      <c r="B33" s="44"/>
      <c r="C33" s="82"/>
      <c r="D33" s="44"/>
      <c r="E33" s="44"/>
      <c r="F33" s="44"/>
      <c r="G33" s="44"/>
      <c r="H33" s="44"/>
      <c r="I33" s="44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5">
      <c r="A34" s="58"/>
      <c r="B34" s="44"/>
      <c r="C34" s="82"/>
      <c r="D34" s="44"/>
      <c r="E34" s="44"/>
      <c r="F34" s="44"/>
      <c r="G34" s="44"/>
      <c r="H34" s="44"/>
      <c r="I34" s="44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5">
      <c r="A35" s="58"/>
      <c r="B35" s="44"/>
      <c r="C35" s="82"/>
      <c r="D35" s="44"/>
      <c r="E35" s="44"/>
      <c r="F35" s="44"/>
      <c r="G35" s="44"/>
      <c r="H35" s="44"/>
      <c r="I35" s="44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5">
      <c r="A36" s="58"/>
      <c r="B36" s="44"/>
      <c r="C36" s="82"/>
      <c r="D36" s="44"/>
      <c r="E36" s="44"/>
      <c r="F36" s="44"/>
      <c r="G36" s="44"/>
      <c r="H36" s="44"/>
      <c r="I36" s="44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5">
      <c r="A37" s="58"/>
      <c r="B37" s="55"/>
      <c r="C37" s="82"/>
      <c r="D37" s="44"/>
      <c r="E37" s="44"/>
      <c r="F37" s="44"/>
      <c r="G37" s="44"/>
      <c r="H37" s="44"/>
      <c r="I37" s="55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5">
      <c r="A38" s="58"/>
      <c r="C38" s="82"/>
      <c r="D38" s="44"/>
      <c r="E38" s="44"/>
      <c r="F38" s="44"/>
      <c r="G38" s="44"/>
      <c r="H38" s="44"/>
      <c r="I38" s="55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5">
      <c r="A39" s="58"/>
      <c r="B39" s="55"/>
      <c r="C39" s="82"/>
      <c r="D39" s="44"/>
      <c r="E39" s="44"/>
      <c r="F39" s="44"/>
      <c r="G39" s="44"/>
      <c r="H39" s="44"/>
      <c r="I39" s="55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5">
      <c r="A40" s="58"/>
      <c r="B40" s="55"/>
      <c r="C40" s="82"/>
      <c r="D40" s="44"/>
      <c r="E40" s="44"/>
      <c r="F40" s="44"/>
      <c r="G40" s="44"/>
      <c r="H40" s="44"/>
      <c r="I40" s="55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5">
      <c r="A41" s="58"/>
      <c r="B41" s="78"/>
      <c r="C41" s="82"/>
      <c r="D41" s="44"/>
      <c r="E41" s="44"/>
      <c r="F41" s="44"/>
      <c r="G41" s="44"/>
      <c r="H41" s="44"/>
      <c r="I41" s="103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5">
      <c r="A42" s="58"/>
      <c r="B42" s="55"/>
      <c r="C42" s="82"/>
      <c r="D42" s="44"/>
      <c r="E42" s="44"/>
      <c r="F42" s="44"/>
      <c r="G42" s="44"/>
      <c r="H42" s="44"/>
      <c r="I42" s="55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5">
      <c r="A43" s="58"/>
      <c r="B43" s="55"/>
      <c r="C43" s="82"/>
      <c r="D43" s="44"/>
      <c r="E43" s="44"/>
      <c r="F43" s="44"/>
      <c r="G43" s="44"/>
      <c r="H43" s="44"/>
      <c r="I43" s="55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5">
      <c r="A44" s="58"/>
      <c r="B44" s="107"/>
      <c r="C44" s="82"/>
      <c r="D44" s="44"/>
      <c r="E44" s="44"/>
      <c r="F44" s="44"/>
      <c r="G44" s="44"/>
      <c r="H44" s="44"/>
      <c r="I44" s="55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5">
      <c r="A45" s="58"/>
      <c r="B45" s="107"/>
      <c r="C45" s="82"/>
      <c r="D45" s="44"/>
      <c r="E45" s="44"/>
      <c r="F45" s="44"/>
      <c r="G45" s="44"/>
      <c r="H45" s="44"/>
      <c r="I45" s="55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5">
      <c r="A46" s="58"/>
      <c r="B46" s="55"/>
      <c r="C46" s="82"/>
      <c r="D46" s="44"/>
      <c r="E46" s="44"/>
      <c r="F46" s="44"/>
      <c r="G46" s="44"/>
      <c r="H46" s="44"/>
      <c r="I46" s="55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5">
      <c r="A47" s="58"/>
      <c r="B47" s="55"/>
      <c r="C47" s="82"/>
      <c r="D47" s="44"/>
      <c r="E47" s="44"/>
      <c r="F47" s="44"/>
      <c r="G47" s="44"/>
      <c r="H47" s="44"/>
      <c r="I47" s="55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5">
      <c r="A48" s="58"/>
      <c r="B48" s="55"/>
      <c r="C48" s="82"/>
      <c r="D48" s="44"/>
      <c r="E48" s="44"/>
      <c r="F48" s="44"/>
      <c r="G48" s="44"/>
      <c r="H48" s="44"/>
      <c r="I48" s="55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5">
      <c r="A49" s="58"/>
      <c r="B49" s="55"/>
      <c r="C49" s="82"/>
      <c r="D49" s="44"/>
      <c r="E49" s="44"/>
      <c r="F49" s="44"/>
      <c r="G49" s="44"/>
      <c r="H49" s="44"/>
      <c r="I49" s="55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5">
      <c r="A50" s="58"/>
      <c r="B50" s="55"/>
      <c r="C50" s="82"/>
      <c r="D50" s="44"/>
      <c r="E50" s="44"/>
      <c r="F50" s="44"/>
      <c r="G50" s="44"/>
      <c r="H50" s="44"/>
      <c r="I50" s="55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5">
      <c r="A51" s="58"/>
      <c r="B51" s="55"/>
      <c r="C51" s="82"/>
      <c r="D51" s="44"/>
      <c r="E51" s="44"/>
      <c r="F51" s="44"/>
      <c r="G51" s="44"/>
      <c r="H51" s="44"/>
      <c r="I51" s="55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5">
      <c r="A52" s="58"/>
      <c r="B52" s="55"/>
      <c r="C52" s="82"/>
      <c r="D52" s="44"/>
      <c r="E52" s="44"/>
      <c r="F52" s="44"/>
      <c r="G52" s="44"/>
      <c r="H52" s="44"/>
      <c r="I52" s="55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5">
      <c r="A53" s="58"/>
      <c r="B53" s="55"/>
      <c r="C53" s="82"/>
      <c r="D53" s="44"/>
      <c r="E53" s="44"/>
      <c r="F53" s="44"/>
      <c r="G53" s="44"/>
      <c r="H53" s="44"/>
      <c r="I53" s="55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5">
      <c r="A54" s="58"/>
      <c r="B54" s="55"/>
      <c r="C54" s="82"/>
      <c r="D54" s="44"/>
      <c r="E54" s="44"/>
      <c r="F54" s="44"/>
      <c r="G54" s="44"/>
      <c r="H54" s="44"/>
      <c r="I54" s="55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5">
      <c r="A55" s="58"/>
      <c r="B55" s="44"/>
      <c r="C55" s="82"/>
      <c r="D55" s="44"/>
      <c r="E55" s="44"/>
      <c r="F55" s="44"/>
      <c r="G55" s="44"/>
      <c r="H55" s="44"/>
      <c r="I55" s="44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5">
      <c r="A56" s="58"/>
      <c r="B56" s="44"/>
      <c r="C56" s="82"/>
      <c r="D56" s="44"/>
      <c r="E56" s="44"/>
      <c r="F56" s="44"/>
      <c r="G56" s="44"/>
      <c r="H56" s="44"/>
      <c r="I56" s="44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5">
      <c r="A57" s="58"/>
      <c r="B57" s="44"/>
      <c r="C57" s="82"/>
      <c r="D57" s="44"/>
      <c r="E57" s="44"/>
      <c r="F57" s="44"/>
      <c r="G57" s="44"/>
      <c r="H57" s="44"/>
      <c r="I57" s="44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5">
      <c r="A58" s="58"/>
      <c r="B58" s="44"/>
      <c r="C58" s="82"/>
      <c r="D58" s="44"/>
      <c r="E58" s="44"/>
      <c r="F58" s="44"/>
      <c r="G58" s="44"/>
      <c r="H58" s="44"/>
      <c r="I58" s="44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5">
      <c r="A59" s="58"/>
      <c r="B59" s="44"/>
      <c r="C59" s="82"/>
      <c r="D59" s="44"/>
      <c r="E59" s="44"/>
      <c r="F59" s="44"/>
      <c r="G59" s="44"/>
      <c r="H59" s="44"/>
      <c r="I59" s="44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5">
      <c r="A60" s="58"/>
      <c r="B60" s="44"/>
      <c r="C60" s="82"/>
      <c r="D60" s="44"/>
      <c r="E60" s="44"/>
      <c r="F60" s="44"/>
      <c r="G60" s="44"/>
      <c r="H60" s="44"/>
      <c r="I60" s="44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/>
      <c r="C61" s="58"/>
      <c r="D61" s="58"/>
      <c r="E61" s="44"/>
      <c r="F61" s="44"/>
      <c r="G61" s="44"/>
      <c r="H61" s="44"/>
      <c r="I61" s="44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/>
      <c r="C62" s="58"/>
      <c r="D62" s="58"/>
      <c r="E62" s="44"/>
      <c r="F62" s="44"/>
      <c r="G62" s="44"/>
      <c r="H62" s="44"/>
      <c r="I62" s="44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/>
      <c r="C63" s="58"/>
      <c r="D63" s="58"/>
      <c r="E63" s="44"/>
      <c r="F63" s="44"/>
      <c r="G63" s="44"/>
      <c r="H63" s="44"/>
      <c r="I63" s="44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/>
      <c r="C64" s="58"/>
      <c r="D64" s="58"/>
      <c r="E64" s="44"/>
      <c r="F64" s="44"/>
      <c r="G64" s="44"/>
      <c r="H64" s="44"/>
      <c r="I64" s="44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/>
      <c r="C65" s="58"/>
      <c r="D65" s="58"/>
      <c r="E65" s="44"/>
      <c r="F65" s="44"/>
      <c r="G65" s="44"/>
      <c r="H65" s="44"/>
      <c r="I65" s="44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/>
      <c r="C66" s="58"/>
      <c r="D66" s="58"/>
      <c r="E66" s="44"/>
      <c r="F66" s="44"/>
      <c r="G66" s="44"/>
      <c r="H66" s="44"/>
      <c r="I66" s="44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/>
      <c r="C67" s="58"/>
      <c r="D67" s="58"/>
      <c r="E67" s="44"/>
      <c r="F67" s="44"/>
      <c r="G67" s="44"/>
      <c r="H67" s="44"/>
      <c r="I67" s="44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/>
      <c r="C68" s="58"/>
      <c r="D68" s="58"/>
      <c r="E68" s="44"/>
      <c r="F68" s="44"/>
      <c r="G68" s="44"/>
      <c r="H68" s="44"/>
      <c r="I68" s="44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/>
      <c r="C69" s="58"/>
      <c r="D69" s="58"/>
      <c r="E69" s="44"/>
      <c r="F69" s="44"/>
      <c r="G69" s="44"/>
      <c r="H69" s="44"/>
      <c r="I69" s="44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/>
      <c r="C70" s="58"/>
      <c r="D70" s="58"/>
      <c r="E70" s="44"/>
      <c r="F70" s="44"/>
      <c r="G70" s="44"/>
      <c r="H70" s="44"/>
      <c r="I70" s="44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/>
      <c r="C71" s="58"/>
      <c r="D71" s="58"/>
      <c r="E71" s="44"/>
      <c r="F71" s="44"/>
      <c r="G71" s="44"/>
      <c r="H71" s="44"/>
      <c r="I71" s="44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/>
      <c r="C72" s="58"/>
      <c r="D72" s="58"/>
      <c r="E72" s="44"/>
      <c r="F72" s="44"/>
      <c r="G72" s="44"/>
      <c r="H72" s="44"/>
      <c r="I72" s="44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/>
      <c r="C73" s="58"/>
      <c r="D73" s="58"/>
      <c r="E73" s="44"/>
      <c r="F73" s="44"/>
      <c r="G73" s="44"/>
      <c r="H73" s="44"/>
      <c r="I73" s="44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/>
      <c r="C74" s="58"/>
      <c r="D74" s="58"/>
      <c r="E74" s="44"/>
      <c r="F74" s="44"/>
      <c r="G74" s="44"/>
      <c r="H74" s="44"/>
      <c r="I74" s="44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/>
      <c r="C75" s="58"/>
      <c r="D75" s="58"/>
      <c r="E75" s="44"/>
      <c r="F75" s="44"/>
      <c r="G75" s="44"/>
      <c r="H75" s="44"/>
      <c r="I75" s="44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/>
      <c r="C76" s="58"/>
      <c r="D76" s="58"/>
      <c r="E76" s="44"/>
      <c r="F76" s="44"/>
      <c r="G76" s="44"/>
      <c r="H76" s="44"/>
      <c r="I76" s="44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/>
      <c r="C77" s="58"/>
      <c r="D77" s="58"/>
      <c r="E77" s="44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/>
      <c r="C78" s="58"/>
      <c r="D78" s="58"/>
      <c r="E78" s="44"/>
      <c r="F78" s="44"/>
      <c r="G78" s="44"/>
      <c r="H78" s="44"/>
      <c r="I78" s="44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/>
      <c r="C79" s="58"/>
      <c r="D79" s="58"/>
      <c r="E79" s="44"/>
      <c r="F79" s="44"/>
      <c r="G79" s="44"/>
      <c r="H79" s="44"/>
      <c r="I79" s="44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/>
      <c r="C80" s="58"/>
      <c r="D80" s="58"/>
      <c r="E80" s="44"/>
      <c r="F80" s="44"/>
      <c r="G80" s="44"/>
      <c r="H80" s="44"/>
      <c r="I80" s="44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/>
      <c r="C81" s="58"/>
      <c r="D81" s="58"/>
      <c r="E81" s="44"/>
      <c r="F81" s="44"/>
      <c r="G81" s="44"/>
      <c r="H81" s="44"/>
      <c r="I81" s="44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/>
      <c r="C82" s="58"/>
      <c r="D82" s="58"/>
      <c r="E82" s="44"/>
      <c r="F82" s="44"/>
      <c r="G82" s="44"/>
      <c r="H82" s="44"/>
      <c r="I82" s="44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/>
      <c r="C83" s="58"/>
      <c r="D83" s="58"/>
      <c r="E83" s="44"/>
      <c r="F83" s="44"/>
      <c r="G83" s="44"/>
      <c r="H83" s="44"/>
      <c r="I83" s="44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/>
      <c r="C84" s="58"/>
      <c r="D84" s="58"/>
      <c r="E84" s="44"/>
      <c r="F84" s="44"/>
      <c r="G84" s="44"/>
      <c r="H84" s="44"/>
      <c r="I84" s="44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/>
      <c r="C85" s="58"/>
      <c r="D85" s="58"/>
      <c r="E85" s="44"/>
      <c r="F85" s="44"/>
      <c r="G85" s="44"/>
      <c r="H85" s="44"/>
      <c r="I85" s="44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/>
      <c r="C86" s="58"/>
      <c r="D86" s="58"/>
      <c r="E86" s="44"/>
      <c r="F86" s="44"/>
      <c r="G86" s="44"/>
      <c r="H86" s="44"/>
      <c r="I86" s="44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/>
      <c r="C87" s="58"/>
      <c r="D87" s="58"/>
      <c r="E87" s="44"/>
      <c r="F87" s="44"/>
      <c r="G87" s="44"/>
      <c r="H87" s="44"/>
      <c r="I87" s="44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/>
      <c r="C88" s="58"/>
      <c r="D88" s="58"/>
      <c r="E88" s="44"/>
      <c r="F88" s="44"/>
      <c r="G88" s="44"/>
      <c r="H88" s="44"/>
      <c r="I88" s="44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/>
      <c r="C89" s="58"/>
      <c r="D89" s="58"/>
      <c r="E89" s="44"/>
      <c r="F89" s="44"/>
      <c r="G89" s="44"/>
      <c r="H89" s="44"/>
      <c r="I89" s="44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/>
      <c r="C90" s="58"/>
      <c r="D90" s="58"/>
      <c r="E90" s="44"/>
      <c r="F90" s="44"/>
      <c r="G90" s="44"/>
      <c r="H90" s="44"/>
      <c r="I90" s="44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/>
      <c r="C91" s="58"/>
      <c r="D91" s="58"/>
      <c r="E91" s="44"/>
      <c r="F91" s="44"/>
      <c r="G91" s="44"/>
      <c r="H91" s="44"/>
      <c r="I91" s="44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/>
      <c r="C92" s="58"/>
      <c r="D92" s="58"/>
      <c r="E92" s="44"/>
      <c r="F92" s="44"/>
      <c r="G92" s="44"/>
      <c r="H92" s="44"/>
      <c r="I92" s="44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/>
      <c r="C93" s="58"/>
      <c r="D93" s="58"/>
      <c r="E93" s="44"/>
      <c r="F93" s="44"/>
      <c r="G93" s="44"/>
      <c r="H93" s="44"/>
      <c r="I93" s="44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/>
      <c r="C94" s="58"/>
      <c r="D94" s="58"/>
      <c r="E94" s="44"/>
      <c r="F94" s="44"/>
      <c r="G94" s="44"/>
      <c r="H94" s="44"/>
      <c r="I94" s="44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/>
      <c r="C95" s="58"/>
      <c r="D95" s="58"/>
      <c r="E95" s="44"/>
      <c r="F95" s="44"/>
      <c r="G95" s="44"/>
      <c r="H95" s="44"/>
      <c r="I95" s="44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/>
      <c r="C96" s="58"/>
      <c r="D96" s="58"/>
      <c r="E96" s="44"/>
      <c r="F96" s="44"/>
      <c r="G96" s="44"/>
      <c r="H96" s="44"/>
      <c r="I96" s="44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/>
      <c r="C97" s="58"/>
      <c r="D97" s="58"/>
      <c r="E97" s="44"/>
      <c r="F97" s="44"/>
      <c r="G97" s="44"/>
      <c r="H97" s="44"/>
      <c r="I97" s="44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/>
      <c r="C98" s="58"/>
      <c r="D98" s="58"/>
      <c r="E98" s="44"/>
      <c r="F98" s="44"/>
      <c r="G98" s="44"/>
      <c r="H98" s="44"/>
      <c r="I98" s="44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/>
      <c r="C99" s="58"/>
      <c r="D99" s="58"/>
      <c r="E99" s="44"/>
      <c r="F99" s="44"/>
      <c r="G99" s="44"/>
      <c r="H99" s="44"/>
      <c r="I99" s="44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/>
      <c r="C100" s="58"/>
      <c r="D100" s="58"/>
      <c r="E100" s="44"/>
      <c r="F100" s="44"/>
      <c r="G100" s="44"/>
      <c r="H100" s="44"/>
      <c r="I100" s="44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/>
      <c r="C101" s="58"/>
      <c r="D101" s="58"/>
      <c r="E101" s="44"/>
      <c r="F101" s="44"/>
      <c r="G101" s="44"/>
      <c r="H101" s="44"/>
      <c r="I101" s="44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/>
      <c r="C102" s="58"/>
      <c r="D102" s="58"/>
      <c r="E102" s="44"/>
      <c r="F102" s="44"/>
      <c r="G102" s="44"/>
      <c r="H102" s="44"/>
      <c r="I102" s="44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/>
      <c r="C103" s="58"/>
      <c r="D103" s="58"/>
      <c r="E103" s="44"/>
      <c r="F103" s="44"/>
      <c r="G103" s="44"/>
      <c r="H103" s="44"/>
      <c r="I103" s="44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/>
      <c r="C104" s="58"/>
      <c r="D104" s="58"/>
      <c r="E104" s="44"/>
      <c r="F104" s="44"/>
      <c r="G104" s="44"/>
      <c r="H104" s="44"/>
      <c r="I104" s="44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/>
      <c r="C105" s="58"/>
      <c r="D105" s="58"/>
      <c r="E105" s="44"/>
      <c r="F105" s="44"/>
      <c r="G105" s="44"/>
      <c r="H105" s="44"/>
      <c r="I105" s="44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/>
      <c r="C106" s="58"/>
      <c r="D106" s="58"/>
      <c r="E106" s="44"/>
      <c r="F106" s="44"/>
      <c r="G106" s="44"/>
      <c r="H106" s="44"/>
      <c r="I106" s="44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/>
      <c r="C107" s="58"/>
      <c r="D107" s="58"/>
      <c r="E107" s="44"/>
      <c r="F107" s="44"/>
      <c r="G107" s="44"/>
      <c r="H107" s="44"/>
      <c r="I107" s="44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/>
      <c r="C108" s="58"/>
      <c r="D108" s="58"/>
      <c r="E108" s="44"/>
      <c r="F108" s="44"/>
      <c r="G108" s="44"/>
      <c r="H108" s="44"/>
      <c r="I108" s="44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/>
      <c r="C109" s="58"/>
      <c r="D109" s="58"/>
      <c r="E109" s="44"/>
      <c r="F109" s="44"/>
      <c r="G109" s="44"/>
      <c r="H109" s="44"/>
      <c r="I109" s="44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/>
      <c r="C110" s="58"/>
      <c r="D110" s="58"/>
      <c r="E110" s="44"/>
      <c r="F110" s="44"/>
      <c r="G110" s="44"/>
      <c r="H110" s="44"/>
      <c r="I110" s="44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/>
      <c r="C111" s="58"/>
      <c r="D111" s="58"/>
      <c r="E111" s="44"/>
      <c r="F111" s="44"/>
      <c r="G111" s="44"/>
      <c r="H111" s="44"/>
      <c r="I111" s="44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/>
      <c r="C112" s="58"/>
      <c r="D112" s="58"/>
      <c r="E112" s="44"/>
      <c r="F112" s="44"/>
      <c r="G112" s="44"/>
      <c r="H112" s="44"/>
      <c r="I112" s="44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/>
      <c r="C113" s="58"/>
      <c r="D113" s="58"/>
      <c r="E113" s="44"/>
      <c r="F113" s="44"/>
      <c r="G113" s="44"/>
      <c r="H113" s="44"/>
      <c r="I113" s="44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/>
      <c r="C114" s="58"/>
      <c r="D114" s="58"/>
      <c r="E114" s="44"/>
      <c r="F114" s="44"/>
      <c r="G114" s="44"/>
      <c r="H114" s="44"/>
      <c r="I114" s="44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/>
      <c r="C115" s="58"/>
      <c r="D115" s="58"/>
      <c r="E115" s="44"/>
      <c r="F115" s="44"/>
      <c r="G115" s="44"/>
      <c r="H115" s="44"/>
      <c r="I115" s="44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/>
      <c r="C116" s="58"/>
      <c r="D116" s="58"/>
      <c r="E116" s="44"/>
      <c r="F116" s="44"/>
      <c r="G116" s="44"/>
      <c r="H116" s="44"/>
      <c r="I116" s="44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/>
      <c r="C117" s="58"/>
      <c r="D117" s="58"/>
      <c r="E117" s="44"/>
      <c r="F117" s="44"/>
      <c r="G117" s="44"/>
      <c r="H117" s="44"/>
      <c r="I117" s="44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/>
      <c r="C118" s="58"/>
      <c r="D118" s="58"/>
      <c r="E118" s="44"/>
      <c r="F118" s="44"/>
      <c r="G118" s="44"/>
      <c r="H118" s="44"/>
      <c r="I118" s="44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58"/>
      <c r="D213" s="58"/>
      <c r="E213" s="44"/>
      <c r="F213" s="44"/>
      <c r="G213" s="44"/>
      <c r="H213" s="44"/>
      <c r="I213" s="44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58"/>
      <c r="D214" s="58"/>
      <c r="E214" s="44"/>
      <c r="F214" s="44"/>
      <c r="G214" s="44"/>
      <c r="H214" s="44"/>
      <c r="I214" s="44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58"/>
      <c r="D215" s="58"/>
      <c r="E215" s="44"/>
      <c r="F215" s="44"/>
      <c r="G215" s="44"/>
      <c r="H215" s="44"/>
      <c r="I215" s="44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58"/>
      <c r="D216" s="58"/>
      <c r="E216" s="44"/>
      <c r="F216" s="44"/>
      <c r="G216" s="44"/>
      <c r="H216" s="44"/>
      <c r="I216" s="44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58"/>
      <c r="D217" s="58"/>
      <c r="E217" s="44"/>
      <c r="F217" s="44"/>
      <c r="G217" s="44"/>
      <c r="H217" s="44"/>
      <c r="I217" s="44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58"/>
      <c r="D218" s="58"/>
      <c r="E218" s="44"/>
      <c r="F218" s="44"/>
      <c r="G218" s="44"/>
      <c r="H218" s="44"/>
      <c r="I218" s="44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58"/>
      <c r="D219" s="58"/>
      <c r="E219" s="44"/>
      <c r="F219" s="44"/>
      <c r="G219" s="44"/>
      <c r="H219" s="44"/>
      <c r="I219" s="44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58"/>
      <c r="D220" s="58"/>
      <c r="E220" s="44"/>
      <c r="F220" s="44"/>
      <c r="G220" s="44"/>
      <c r="H220" s="44"/>
      <c r="I220" s="44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:I2"/>
    <mergeCell ref="B8:I8"/>
  </mergeCells>
  <pageMargins left="0.7" right="0.7" top="0.75" bottom="0.75" header="0" footer="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CD668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4.7109375" customWidth="1"/>
    <col min="4" max="4" width="41.7109375" customWidth="1"/>
    <col min="5" max="5" width="9.42578125" customWidth="1"/>
    <col min="6" max="6" width="4.85546875" customWidth="1"/>
    <col min="7" max="7" width="16.140625" customWidth="1"/>
    <col min="8" max="8" width="11" customWidth="1"/>
    <col min="9" max="9" width="11.710937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53"/>
      <c r="I1" s="53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53"/>
      <c r="I3" s="53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529</v>
      </c>
      <c r="F4" s="59"/>
      <c r="G4" s="44"/>
      <c r="H4" s="53"/>
      <c r="I4" s="53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679</v>
      </c>
      <c r="F5" s="44"/>
      <c r="G5" s="44"/>
      <c r="H5" s="53"/>
      <c r="I5" s="53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46337</v>
      </c>
      <c r="F6" s="44"/>
      <c r="G6" s="44"/>
      <c r="H6" s="53"/>
      <c r="I6" s="53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53"/>
      <c r="I7" s="53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678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3"/>
      <c r="F9" s="63"/>
      <c r="G9" s="63"/>
      <c r="H9" s="64"/>
      <c r="I9" s="64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7" t="s">
        <v>457</v>
      </c>
      <c r="I10" s="113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">
      <c r="A11" s="58"/>
      <c r="B11" s="44">
        <v>1</v>
      </c>
      <c r="D11" s="42"/>
      <c r="E11" s="52"/>
      <c r="F11" s="44"/>
      <c r="G11" s="52"/>
      <c r="H11" s="52"/>
      <c r="I11" s="53">
        <f t="shared" ref="I11:I118" si="0">ROUND(H11*0.9,0)</f>
        <v>0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">
      <c r="A12" s="58"/>
      <c r="B12" s="44">
        <v>2</v>
      </c>
      <c r="D12" s="42"/>
      <c r="E12" s="52"/>
      <c r="F12" s="44"/>
      <c r="G12" s="52"/>
      <c r="H12" s="52"/>
      <c r="I12" s="53">
        <f t="shared" si="0"/>
        <v>0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">
      <c r="A13" s="58"/>
      <c r="B13" s="44">
        <v>3</v>
      </c>
      <c r="D13" s="42"/>
      <c r="E13" s="52"/>
      <c r="F13" s="44"/>
      <c r="G13" s="52"/>
      <c r="H13" s="52"/>
      <c r="I13" s="53">
        <f t="shared" si="0"/>
        <v>0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">
      <c r="A14" s="58"/>
      <c r="B14" s="44">
        <v>4</v>
      </c>
      <c r="D14" s="42"/>
      <c r="E14" s="52"/>
      <c r="F14" s="44"/>
      <c r="G14" s="52"/>
      <c r="H14" s="52"/>
      <c r="I14" s="53">
        <f t="shared" si="0"/>
        <v>0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">
      <c r="A15" s="58"/>
      <c r="B15" s="44">
        <v>5</v>
      </c>
      <c r="D15" s="42"/>
      <c r="E15" s="52"/>
      <c r="F15" s="44"/>
      <c r="G15" s="52"/>
      <c r="H15" s="52"/>
      <c r="I15" s="53">
        <f t="shared" si="0"/>
        <v>0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">
      <c r="A16" s="58"/>
      <c r="B16" s="44">
        <v>6</v>
      </c>
      <c r="D16" s="42"/>
      <c r="E16" s="52"/>
      <c r="F16" s="44"/>
      <c r="G16" s="52"/>
      <c r="H16" s="52"/>
      <c r="I16" s="53">
        <f t="shared" si="0"/>
        <v>0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">
      <c r="A17" s="58"/>
      <c r="B17" s="44">
        <v>7</v>
      </c>
      <c r="D17" s="42"/>
      <c r="E17" s="52"/>
      <c r="F17" s="44"/>
      <c r="G17" s="52"/>
      <c r="H17" s="52"/>
      <c r="I17" s="53">
        <f t="shared" si="0"/>
        <v>0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">
      <c r="A18" s="58"/>
      <c r="B18" s="44">
        <v>8</v>
      </c>
      <c r="D18" s="42"/>
      <c r="E18" s="52"/>
      <c r="F18" s="44"/>
      <c r="G18" s="52"/>
      <c r="H18" s="52"/>
      <c r="I18" s="53">
        <f t="shared" si="0"/>
        <v>0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">
      <c r="A19" s="58"/>
      <c r="B19" s="44">
        <v>9</v>
      </c>
      <c r="D19" s="42"/>
      <c r="E19" s="52"/>
      <c r="F19" s="44"/>
      <c r="G19" s="52"/>
      <c r="H19" s="52"/>
      <c r="I19" s="53">
        <f t="shared" si="0"/>
        <v>0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">
      <c r="A20" s="58"/>
      <c r="B20" s="44">
        <v>10</v>
      </c>
      <c r="D20" s="42"/>
      <c r="E20" s="52"/>
      <c r="F20" s="44"/>
      <c r="G20" s="52"/>
      <c r="H20" s="52"/>
      <c r="I20" s="53">
        <f t="shared" si="0"/>
        <v>0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">
      <c r="A21" s="58"/>
      <c r="B21" s="44">
        <v>11</v>
      </c>
      <c r="D21" s="42"/>
      <c r="E21" s="52"/>
      <c r="F21" s="44"/>
      <c r="G21" s="52"/>
      <c r="H21" s="52"/>
      <c r="I21" s="53">
        <f t="shared" si="0"/>
        <v>0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">
      <c r="A22" s="58"/>
      <c r="B22" s="44">
        <v>12</v>
      </c>
      <c r="D22" s="42"/>
      <c r="E22" s="52"/>
      <c r="F22" s="44"/>
      <c r="G22" s="52"/>
      <c r="H22" s="52"/>
      <c r="I22" s="53">
        <f t="shared" si="0"/>
        <v>0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.75" customHeight="1" x14ac:dyDescent="0.2">
      <c r="A23" s="58"/>
      <c r="B23" s="44">
        <v>13</v>
      </c>
      <c r="D23" s="42"/>
      <c r="E23" s="52"/>
      <c r="F23" s="44"/>
      <c r="G23" s="52"/>
      <c r="H23" s="52"/>
      <c r="I23" s="53">
        <f t="shared" si="0"/>
        <v>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" customHeight="1" x14ac:dyDescent="0.2">
      <c r="A24" s="58"/>
      <c r="B24" s="44">
        <v>14</v>
      </c>
      <c r="D24" s="42"/>
      <c r="E24" s="52"/>
      <c r="F24" s="44"/>
      <c r="G24" s="52"/>
      <c r="H24" s="52"/>
      <c r="I24" s="53">
        <f t="shared" si="0"/>
        <v>0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">
      <c r="A25" s="58"/>
      <c r="B25" s="44">
        <v>15</v>
      </c>
      <c r="D25" s="42"/>
      <c r="E25" s="52"/>
      <c r="F25" s="44"/>
      <c r="G25" s="52"/>
      <c r="H25" s="52"/>
      <c r="I25" s="53">
        <f t="shared" si="0"/>
        <v>0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">
      <c r="A26" s="58"/>
      <c r="B26" s="44">
        <v>16</v>
      </c>
      <c r="D26" s="42"/>
      <c r="E26" s="52"/>
      <c r="F26" s="44"/>
      <c r="G26" s="52"/>
      <c r="H26" s="52"/>
      <c r="I26" s="53">
        <f t="shared" si="0"/>
        <v>0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">
      <c r="A27" s="58"/>
      <c r="B27" s="44">
        <v>17</v>
      </c>
      <c r="D27" s="42"/>
      <c r="E27" s="52"/>
      <c r="F27" s="44"/>
      <c r="G27" s="52"/>
      <c r="H27" s="52"/>
      <c r="I27" s="53">
        <f t="shared" si="0"/>
        <v>0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">
      <c r="A28" s="58"/>
      <c r="B28" s="44">
        <v>18</v>
      </c>
      <c r="D28" s="42"/>
      <c r="E28" s="52"/>
      <c r="F28" s="44"/>
      <c r="G28" s="52"/>
      <c r="H28" s="52"/>
      <c r="I28" s="53">
        <f t="shared" si="0"/>
        <v>0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">
      <c r="A29" s="58"/>
      <c r="B29" s="44">
        <v>19</v>
      </c>
      <c r="D29" s="42"/>
      <c r="E29" s="52"/>
      <c r="F29" s="44"/>
      <c r="G29" s="52"/>
      <c r="H29" s="52"/>
      <c r="I29" s="53">
        <f t="shared" si="0"/>
        <v>0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">
      <c r="A30" s="58"/>
      <c r="B30" s="44">
        <v>20</v>
      </c>
      <c r="D30" s="42"/>
      <c r="E30" s="52"/>
      <c r="F30" s="44"/>
      <c r="G30" s="52"/>
      <c r="H30" s="52"/>
      <c r="I30" s="53">
        <f t="shared" si="0"/>
        <v>0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">
      <c r="A31" s="58"/>
      <c r="B31" s="44">
        <v>21</v>
      </c>
      <c r="D31" s="42"/>
      <c r="E31" s="52"/>
      <c r="F31" s="44"/>
      <c r="G31" s="52"/>
      <c r="H31" s="52"/>
      <c r="I31" s="53">
        <f t="shared" si="0"/>
        <v>0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">
      <c r="A32" s="58"/>
      <c r="B32" s="44">
        <v>22</v>
      </c>
      <c r="D32" s="42"/>
      <c r="E32" s="52"/>
      <c r="F32" s="44"/>
      <c r="G32" s="52"/>
      <c r="H32" s="52"/>
      <c r="I32" s="53">
        <f t="shared" si="0"/>
        <v>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">
      <c r="A33" s="58"/>
      <c r="B33" s="44">
        <v>23</v>
      </c>
      <c r="D33" s="42"/>
      <c r="E33" s="52"/>
      <c r="F33" s="44"/>
      <c r="G33" s="52"/>
      <c r="H33" s="52"/>
      <c r="I33" s="53">
        <f t="shared" si="0"/>
        <v>0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">
      <c r="A34" s="58"/>
      <c r="B34" s="44">
        <v>24</v>
      </c>
      <c r="D34" s="42"/>
      <c r="E34" s="52"/>
      <c r="F34" s="44"/>
      <c r="G34" s="52"/>
      <c r="H34" s="52"/>
      <c r="I34" s="53">
        <f t="shared" si="0"/>
        <v>0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">
      <c r="A35" s="58"/>
      <c r="B35" s="44">
        <v>25</v>
      </c>
      <c r="D35" s="42"/>
      <c r="E35" s="52"/>
      <c r="F35" s="44"/>
      <c r="G35" s="52"/>
      <c r="H35" s="52"/>
      <c r="I35" s="53">
        <f t="shared" si="0"/>
        <v>0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">
      <c r="A36" s="58"/>
      <c r="B36" s="44">
        <v>26</v>
      </c>
      <c r="D36" s="42"/>
      <c r="E36" s="52"/>
      <c r="F36" s="44"/>
      <c r="G36" s="52"/>
      <c r="H36" s="52"/>
      <c r="I36" s="53">
        <f t="shared" si="0"/>
        <v>0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">
      <c r="A37" s="58"/>
      <c r="B37" s="44">
        <v>27</v>
      </c>
      <c r="D37" s="42"/>
      <c r="E37" s="52"/>
      <c r="F37" s="44"/>
      <c r="G37" s="52"/>
      <c r="H37" s="52"/>
      <c r="I37" s="53">
        <f t="shared" si="0"/>
        <v>0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">
      <c r="A38" s="58"/>
      <c r="B38" s="44">
        <v>28</v>
      </c>
      <c r="D38" s="42"/>
      <c r="E38" s="52"/>
      <c r="F38" s="44"/>
      <c r="G38" s="52"/>
      <c r="H38" s="52"/>
      <c r="I38" s="53">
        <f t="shared" si="0"/>
        <v>0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">
      <c r="A39" s="58"/>
      <c r="B39" s="44">
        <v>29</v>
      </c>
      <c r="D39" s="42"/>
      <c r="E39" s="52"/>
      <c r="F39" s="44"/>
      <c r="G39" s="52"/>
      <c r="H39" s="52"/>
      <c r="I39" s="53">
        <f t="shared" si="0"/>
        <v>0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58"/>
      <c r="B40" s="44">
        <v>30</v>
      </c>
      <c r="D40" s="42"/>
      <c r="E40" s="52"/>
      <c r="F40" s="44"/>
      <c r="G40" s="52"/>
      <c r="H40" s="52"/>
      <c r="I40" s="53">
        <f t="shared" si="0"/>
        <v>0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58"/>
      <c r="B41" s="44">
        <v>31</v>
      </c>
      <c r="D41" s="42"/>
      <c r="E41" s="52"/>
      <c r="F41" s="44"/>
      <c r="G41" s="52"/>
      <c r="H41" s="52"/>
      <c r="I41" s="53">
        <f t="shared" si="0"/>
        <v>0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58"/>
      <c r="B42" s="44">
        <v>32</v>
      </c>
      <c r="D42" s="42"/>
      <c r="E42" s="52"/>
      <c r="F42" s="44"/>
      <c r="G42" s="52"/>
      <c r="H42" s="52"/>
      <c r="I42" s="53">
        <f t="shared" si="0"/>
        <v>0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58"/>
      <c r="B43" s="44">
        <v>33</v>
      </c>
      <c r="D43" s="42"/>
      <c r="E43" s="52"/>
      <c r="F43" s="44"/>
      <c r="G43" s="52"/>
      <c r="H43" s="52"/>
      <c r="I43" s="53">
        <f t="shared" si="0"/>
        <v>0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44">
        <v>34</v>
      </c>
      <c r="D44" s="42"/>
      <c r="E44" s="52"/>
      <c r="F44" s="44"/>
      <c r="G44" s="52"/>
      <c r="H44" s="52"/>
      <c r="I44" s="53">
        <f t="shared" si="0"/>
        <v>0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44">
        <v>35</v>
      </c>
      <c r="D45" s="42"/>
      <c r="E45" s="52"/>
      <c r="F45" s="44"/>
      <c r="G45" s="52"/>
      <c r="H45" s="52"/>
      <c r="I45" s="53">
        <f t="shared" si="0"/>
        <v>0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44">
        <v>36</v>
      </c>
      <c r="D46" s="42"/>
      <c r="E46" s="52"/>
      <c r="F46" s="44"/>
      <c r="G46" s="52"/>
      <c r="H46" s="52"/>
      <c r="I46" s="53">
        <f t="shared" si="0"/>
        <v>0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44">
        <v>37</v>
      </c>
      <c r="D47" s="42"/>
      <c r="E47" s="52"/>
      <c r="F47" s="44"/>
      <c r="G47" s="52"/>
      <c r="H47" s="52"/>
      <c r="I47" s="53">
        <f t="shared" si="0"/>
        <v>0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44">
        <v>38</v>
      </c>
      <c r="D48" s="42"/>
      <c r="E48" s="52"/>
      <c r="F48" s="44"/>
      <c r="G48" s="52"/>
      <c r="H48" s="52"/>
      <c r="I48" s="53">
        <f t="shared" si="0"/>
        <v>0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44">
        <v>39</v>
      </c>
      <c r="D49" s="42"/>
      <c r="E49" s="52"/>
      <c r="F49" s="44"/>
      <c r="G49" s="52"/>
      <c r="H49" s="52"/>
      <c r="I49" s="53">
        <f t="shared" si="0"/>
        <v>0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44">
        <v>40</v>
      </c>
      <c r="D50" s="42"/>
      <c r="E50" s="52"/>
      <c r="F50" s="44"/>
      <c r="G50" s="52"/>
      <c r="H50" s="52"/>
      <c r="I50" s="53">
        <f t="shared" si="0"/>
        <v>0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44">
        <v>41</v>
      </c>
      <c r="D51" s="42"/>
      <c r="E51" s="52"/>
      <c r="F51" s="44"/>
      <c r="G51" s="52"/>
      <c r="H51" s="52"/>
      <c r="I51" s="53">
        <f t="shared" si="0"/>
        <v>0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44">
        <v>42</v>
      </c>
      <c r="D52" s="42"/>
      <c r="E52" s="52"/>
      <c r="F52" s="44"/>
      <c r="G52" s="52"/>
      <c r="H52" s="52"/>
      <c r="I52" s="53">
        <f t="shared" si="0"/>
        <v>0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44">
        <v>43</v>
      </c>
      <c r="D53" s="42"/>
      <c r="E53" s="52"/>
      <c r="F53" s="44"/>
      <c r="G53" s="52"/>
      <c r="H53" s="52"/>
      <c r="I53" s="53">
        <f t="shared" si="0"/>
        <v>0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44">
        <v>44</v>
      </c>
      <c r="D54" s="42"/>
      <c r="E54" s="52"/>
      <c r="F54" s="44"/>
      <c r="G54" s="52"/>
      <c r="H54" s="52"/>
      <c r="I54" s="53">
        <f t="shared" si="0"/>
        <v>0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44">
        <v>45</v>
      </c>
      <c r="D55" s="42"/>
      <c r="E55" s="52"/>
      <c r="F55" s="44"/>
      <c r="G55" s="52"/>
      <c r="H55" s="52"/>
      <c r="I55" s="53">
        <f t="shared" si="0"/>
        <v>0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44">
        <v>46</v>
      </c>
      <c r="D56" s="42"/>
      <c r="E56" s="52"/>
      <c r="F56" s="44"/>
      <c r="G56" s="52"/>
      <c r="H56" s="52"/>
      <c r="I56" s="53">
        <f t="shared" si="0"/>
        <v>0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>
        <v>47</v>
      </c>
      <c r="D57" s="42"/>
      <c r="E57" s="52"/>
      <c r="F57" s="44"/>
      <c r="G57" s="52"/>
      <c r="H57" s="52"/>
      <c r="I57" s="53">
        <f t="shared" si="0"/>
        <v>0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>
        <v>48</v>
      </c>
      <c r="D58" s="42"/>
      <c r="E58" s="52"/>
      <c r="F58" s="44"/>
      <c r="G58" s="52"/>
      <c r="H58" s="52"/>
      <c r="I58" s="53">
        <f t="shared" si="0"/>
        <v>0</v>
      </c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>
        <v>49</v>
      </c>
      <c r="D59" s="42"/>
      <c r="E59" s="52"/>
      <c r="F59" s="44"/>
      <c r="G59" s="52"/>
      <c r="H59" s="52"/>
      <c r="I59" s="53">
        <f t="shared" si="0"/>
        <v>0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>
        <v>50</v>
      </c>
      <c r="D60" s="42"/>
      <c r="E60" s="52"/>
      <c r="F60" s="44"/>
      <c r="G60" s="52"/>
      <c r="H60" s="52"/>
      <c r="I60" s="53">
        <f t="shared" si="0"/>
        <v>0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>
        <v>51</v>
      </c>
      <c r="D61" s="42"/>
      <c r="E61" s="52"/>
      <c r="F61" s="44"/>
      <c r="G61" s="52"/>
      <c r="H61" s="52"/>
      <c r="I61" s="53">
        <f t="shared" si="0"/>
        <v>0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>
        <v>52</v>
      </c>
      <c r="D62" s="42"/>
      <c r="E62" s="52"/>
      <c r="F62" s="44"/>
      <c r="G62" s="52"/>
      <c r="H62" s="52"/>
      <c r="I62" s="53">
        <f t="shared" si="0"/>
        <v>0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>
        <v>53</v>
      </c>
      <c r="D63" s="42"/>
      <c r="E63" s="52"/>
      <c r="F63" s="44"/>
      <c r="G63" s="52"/>
      <c r="H63" s="52"/>
      <c r="I63" s="53">
        <f t="shared" si="0"/>
        <v>0</v>
      </c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>
        <v>54</v>
      </c>
      <c r="D64" s="42"/>
      <c r="E64" s="52"/>
      <c r="F64" s="44"/>
      <c r="G64" s="52"/>
      <c r="H64" s="52"/>
      <c r="I64" s="53">
        <f t="shared" si="0"/>
        <v>0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>
        <v>55</v>
      </c>
      <c r="D65" s="42"/>
      <c r="E65" s="52"/>
      <c r="F65" s="44"/>
      <c r="G65" s="52"/>
      <c r="H65" s="52"/>
      <c r="I65" s="53">
        <f t="shared" si="0"/>
        <v>0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>
        <v>56</v>
      </c>
      <c r="D66" s="42"/>
      <c r="E66" s="52"/>
      <c r="F66" s="44"/>
      <c r="G66" s="52"/>
      <c r="H66" s="52"/>
      <c r="I66" s="53">
        <f t="shared" si="0"/>
        <v>0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>
        <v>57</v>
      </c>
      <c r="D67" s="42"/>
      <c r="E67" s="52"/>
      <c r="F67" s="44"/>
      <c r="G67" s="52"/>
      <c r="H67" s="52"/>
      <c r="I67" s="53">
        <f t="shared" si="0"/>
        <v>0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>
        <v>58</v>
      </c>
      <c r="D68" s="42"/>
      <c r="E68" s="52"/>
      <c r="F68" s="44"/>
      <c r="G68" s="52"/>
      <c r="H68" s="52"/>
      <c r="I68" s="53">
        <f t="shared" si="0"/>
        <v>0</v>
      </c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>
        <v>59</v>
      </c>
      <c r="D69" s="42"/>
      <c r="E69" s="52"/>
      <c r="F69" s="44"/>
      <c r="G69" s="52"/>
      <c r="H69" s="52"/>
      <c r="I69" s="53">
        <f t="shared" si="0"/>
        <v>0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>
        <v>60</v>
      </c>
      <c r="D70" s="42"/>
      <c r="E70" s="52"/>
      <c r="F70" s="44"/>
      <c r="G70" s="52"/>
      <c r="H70" s="52"/>
      <c r="I70" s="53">
        <f t="shared" si="0"/>
        <v>0</v>
      </c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>
        <v>61</v>
      </c>
      <c r="D71" s="42"/>
      <c r="E71" s="52"/>
      <c r="F71" s="44"/>
      <c r="G71" s="52"/>
      <c r="H71" s="52"/>
      <c r="I71" s="53">
        <f t="shared" si="0"/>
        <v>0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>
        <v>62</v>
      </c>
      <c r="D72" s="42"/>
      <c r="E72" s="52"/>
      <c r="F72" s="44"/>
      <c r="G72" s="52"/>
      <c r="H72" s="52"/>
      <c r="I72" s="53">
        <f t="shared" si="0"/>
        <v>0</v>
      </c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>
        <v>63</v>
      </c>
      <c r="D73" s="42"/>
      <c r="E73" s="52"/>
      <c r="F73" s="44"/>
      <c r="G73" s="52"/>
      <c r="H73" s="52"/>
      <c r="I73" s="53">
        <f t="shared" si="0"/>
        <v>0</v>
      </c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>
        <v>64</v>
      </c>
      <c r="D74" s="42"/>
      <c r="E74" s="52"/>
      <c r="F74" s="44"/>
      <c r="G74" s="52"/>
      <c r="H74" s="52"/>
      <c r="I74" s="53">
        <f t="shared" si="0"/>
        <v>0</v>
      </c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>
        <v>65</v>
      </c>
      <c r="D75" s="42"/>
      <c r="E75" s="52"/>
      <c r="F75" s="44"/>
      <c r="G75" s="52"/>
      <c r="H75" s="52"/>
      <c r="I75" s="53">
        <f t="shared" si="0"/>
        <v>0</v>
      </c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>
        <v>66</v>
      </c>
      <c r="D76" s="42"/>
      <c r="E76" s="52"/>
      <c r="F76" s="44"/>
      <c r="G76" s="52"/>
      <c r="H76" s="52"/>
      <c r="I76" s="53">
        <f t="shared" si="0"/>
        <v>0</v>
      </c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>
        <v>67</v>
      </c>
      <c r="D77" s="42"/>
      <c r="E77" s="52"/>
      <c r="F77" s="44"/>
      <c r="G77" s="52"/>
      <c r="H77" s="52"/>
      <c r="I77" s="53">
        <f t="shared" si="0"/>
        <v>0</v>
      </c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>
        <v>68</v>
      </c>
      <c r="D78" s="42"/>
      <c r="E78" s="52"/>
      <c r="F78" s="44"/>
      <c r="G78" s="52"/>
      <c r="H78" s="52"/>
      <c r="I78" s="53">
        <f t="shared" si="0"/>
        <v>0</v>
      </c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>
        <v>69</v>
      </c>
      <c r="D79" s="42"/>
      <c r="E79" s="52"/>
      <c r="F79" s="44"/>
      <c r="G79" s="52"/>
      <c r="H79" s="52"/>
      <c r="I79" s="53">
        <f t="shared" si="0"/>
        <v>0</v>
      </c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>
        <v>70</v>
      </c>
      <c r="D80" s="42"/>
      <c r="E80" s="52"/>
      <c r="F80" s="44"/>
      <c r="G80" s="52"/>
      <c r="H80" s="52"/>
      <c r="I80" s="53">
        <f t="shared" si="0"/>
        <v>0</v>
      </c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>
        <v>71</v>
      </c>
      <c r="D81" s="42"/>
      <c r="E81" s="52"/>
      <c r="F81" s="44"/>
      <c r="G81" s="52"/>
      <c r="H81" s="52"/>
      <c r="I81" s="53">
        <f t="shared" si="0"/>
        <v>0</v>
      </c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>
        <v>72</v>
      </c>
      <c r="D82" s="42"/>
      <c r="E82" s="52"/>
      <c r="F82" s="44"/>
      <c r="G82" s="52"/>
      <c r="H82" s="52"/>
      <c r="I82" s="53">
        <f t="shared" si="0"/>
        <v>0</v>
      </c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>
        <v>73</v>
      </c>
      <c r="D83" s="42"/>
      <c r="E83" s="52"/>
      <c r="F83" s="44"/>
      <c r="G83" s="52"/>
      <c r="H83" s="52"/>
      <c r="I83" s="53">
        <f t="shared" si="0"/>
        <v>0</v>
      </c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>
        <v>74</v>
      </c>
      <c r="D84" s="42"/>
      <c r="E84" s="52"/>
      <c r="F84" s="44"/>
      <c r="G84" s="52"/>
      <c r="H84" s="52"/>
      <c r="I84" s="53">
        <f t="shared" si="0"/>
        <v>0</v>
      </c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>
        <v>75</v>
      </c>
      <c r="D85" s="42"/>
      <c r="E85" s="52"/>
      <c r="F85" s="44"/>
      <c r="G85" s="52"/>
      <c r="H85" s="52"/>
      <c r="I85" s="53">
        <f t="shared" si="0"/>
        <v>0</v>
      </c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>
        <v>76</v>
      </c>
      <c r="D86" s="42"/>
      <c r="E86" s="52"/>
      <c r="F86" s="44"/>
      <c r="G86" s="52"/>
      <c r="H86" s="52"/>
      <c r="I86" s="53">
        <f t="shared" si="0"/>
        <v>0</v>
      </c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>
        <v>77</v>
      </c>
      <c r="D87" s="42"/>
      <c r="E87" s="52"/>
      <c r="F87" s="44"/>
      <c r="G87" s="52"/>
      <c r="H87" s="52"/>
      <c r="I87" s="53">
        <f t="shared" si="0"/>
        <v>0</v>
      </c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>
        <v>78</v>
      </c>
      <c r="D88" s="42"/>
      <c r="E88" s="52"/>
      <c r="F88" s="44"/>
      <c r="G88" s="52"/>
      <c r="H88" s="52"/>
      <c r="I88" s="53">
        <f t="shared" si="0"/>
        <v>0</v>
      </c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>
        <v>79</v>
      </c>
      <c r="D89" s="42"/>
      <c r="E89" s="52"/>
      <c r="F89" s="44"/>
      <c r="G89" s="52"/>
      <c r="H89" s="52"/>
      <c r="I89" s="53">
        <f t="shared" si="0"/>
        <v>0</v>
      </c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>
        <v>80</v>
      </c>
      <c r="D90" s="42"/>
      <c r="E90" s="52"/>
      <c r="F90" s="44"/>
      <c r="G90" s="52"/>
      <c r="H90" s="52"/>
      <c r="I90" s="53">
        <f t="shared" si="0"/>
        <v>0</v>
      </c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>
        <v>81</v>
      </c>
      <c r="D91" s="42"/>
      <c r="E91" s="52"/>
      <c r="F91" s="44"/>
      <c r="G91" s="52"/>
      <c r="H91" s="52"/>
      <c r="I91" s="53">
        <f t="shared" si="0"/>
        <v>0</v>
      </c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>
        <v>82</v>
      </c>
      <c r="D92" s="42"/>
      <c r="E92" s="52"/>
      <c r="F92" s="44"/>
      <c r="G92" s="52"/>
      <c r="H92" s="52"/>
      <c r="I92" s="53">
        <f t="shared" si="0"/>
        <v>0</v>
      </c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>
        <v>83</v>
      </c>
      <c r="D93" s="42"/>
      <c r="E93" s="52"/>
      <c r="F93" s="44"/>
      <c r="G93" s="52"/>
      <c r="H93" s="52"/>
      <c r="I93" s="53">
        <f t="shared" si="0"/>
        <v>0</v>
      </c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>
        <v>84</v>
      </c>
      <c r="D94" s="42"/>
      <c r="E94" s="52"/>
      <c r="F94" s="44"/>
      <c r="G94" s="52"/>
      <c r="H94" s="52"/>
      <c r="I94" s="53">
        <f t="shared" si="0"/>
        <v>0</v>
      </c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>
        <v>85</v>
      </c>
      <c r="D95" s="42"/>
      <c r="E95" s="52"/>
      <c r="F95" s="44"/>
      <c r="G95" s="52"/>
      <c r="H95" s="52"/>
      <c r="I95" s="53">
        <f t="shared" si="0"/>
        <v>0</v>
      </c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>
        <v>86</v>
      </c>
      <c r="D96" s="42"/>
      <c r="E96" s="52"/>
      <c r="F96" s="44"/>
      <c r="G96" s="52"/>
      <c r="H96" s="52"/>
      <c r="I96" s="53">
        <f t="shared" si="0"/>
        <v>0</v>
      </c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>
        <v>87</v>
      </c>
      <c r="D97" s="42"/>
      <c r="E97" s="52"/>
      <c r="F97" s="44"/>
      <c r="G97" s="52"/>
      <c r="H97" s="52"/>
      <c r="I97" s="53">
        <f t="shared" si="0"/>
        <v>0</v>
      </c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>
        <v>88</v>
      </c>
      <c r="D98" s="42"/>
      <c r="E98" s="52"/>
      <c r="F98" s="44"/>
      <c r="G98" s="52"/>
      <c r="H98" s="52"/>
      <c r="I98" s="53">
        <f t="shared" si="0"/>
        <v>0</v>
      </c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>
        <v>89</v>
      </c>
      <c r="D99" s="42"/>
      <c r="E99" s="52"/>
      <c r="F99" s="44"/>
      <c r="G99" s="52"/>
      <c r="H99" s="52"/>
      <c r="I99" s="53">
        <f t="shared" si="0"/>
        <v>0</v>
      </c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>
        <v>90</v>
      </c>
      <c r="D100" s="42"/>
      <c r="E100" s="52"/>
      <c r="F100" s="44"/>
      <c r="G100" s="52"/>
      <c r="H100" s="52"/>
      <c r="I100" s="53">
        <f t="shared" si="0"/>
        <v>0</v>
      </c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>
        <v>91</v>
      </c>
      <c r="D101" s="42"/>
      <c r="E101" s="52"/>
      <c r="F101" s="44"/>
      <c r="G101" s="52"/>
      <c r="H101" s="52"/>
      <c r="I101" s="53">
        <f t="shared" si="0"/>
        <v>0</v>
      </c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>
        <v>92</v>
      </c>
      <c r="D102" s="42"/>
      <c r="E102" s="52"/>
      <c r="F102" s="44"/>
      <c r="G102" s="52"/>
      <c r="H102" s="52"/>
      <c r="I102" s="53">
        <f t="shared" si="0"/>
        <v>0</v>
      </c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>
        <v>93</v>
      </c>
      <c r="D103" s="42"/>
      <c r="E103" s="52"/>
      <c r="F103" s="44"/>
      <c r="G103" s="52"/>
      <c r="H103" s="52"/>
      <c r="I103" s="53">
        <f t="shared" si="0"/>
        <v>0</v>
      </c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>
        <v>94</v>
      </c>
      <c r="D104" s="42"/>
      <c r="E104" s="52"/>
      <c r="F104" s="44"/>
      <c r="G104" s="52"/>
      <c r="H104" s="52"/>
      <c r="I104" s="53">
        <f t="shared" si="0"/>
        <v>0</v>
      </c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>
        <v>95</v>
      </c>
      <c r="D105" s="42"/>
      <c r="E105" s="52"/>
      <c r="F105" s="44"/>
      <c r="G105" s="52"/>
      <c r="H105" s="52"/>
      <c r="I105" s="53">
        <f t="shared" si="0"/>
        <v>0</v>
      </c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>
        <v>96</v>
      </c>
      <c r="D106" s="42"/>
      <c r="E106" s="52"/>
      <c r="F106" s="44"/>
      <c r="G106" s="52"/>
      <c r="H106" s="52"/>
      <c r="I106" s="53">
        <f t="shared" si="0"/>
        <v>0</v>
      </c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>
        <v>97</v>
      </c>
      <c r="D107" s="42"/>
      <c r="E107" s="52"/>
      <c r="F107" s="44"/>
      <c r="G107" s="52"/>
      <c r="H107" s="52"/>
      <c r="I107" s="53">
        <f t="shared" si="0"/>
        <v>0</v>
      </c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>
        <v>98</v>
      </c>
      <c r="D108" s="42"/>
      <c r="E108" s="52"/>
      <c r="F108" s="44"/>
      <c r="G108" s="52"/>
      <c r="H108" s="52"/>
      <c r="I108" s="53">
        <f t="shared" si="0"/>
        <v>0</v>
      </c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>
        <v>99</v>
      </c>
      <c r="D109" s="42"/>
      <c r="E109" s="52"/>
      <c r="F109" s="44"/>
      <c r="G109" s="52"/>
      <c r="H109" s="52"/>
      <c r="I109" s="53">
        <f t="shared" si="0"/>
        <v>0</v>
      </c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>
        <v>100</v>
      </c>
      <c r="D110" s="42"/>
      <c r="E110" s="52"/>
      <c r="F110" s="44"/>
      <c r="G110" s="52"/>
      <c r="H110" s="52"/>
      <c r="I110" s="53">
        <f t="shared" si="0"/>
        <v>0</v>
      </c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>
        <v>101</v>
      </c>
      <c r="D111" s="42"/>
      <c r="E111" s="52"/>
      <c r="F111" s="44"/>
      <c r="G111" s="52"/>
      <c r="H111" s="52"/>
      <c r="I111" s="53">
        <f t="shared" si="0"/>
        <v>0</v>
      </c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>
        <v>102</v>
      </c>
      <c r="D112" s="42"/>
      <c r="E112" s="52"/>
      <c r="F112" s="44"/>
      <c r="G112" s="52"/>
      <c r="H112" s="52"/>
      <c r="I112" s="53">
        <f t="shared" si="0"/>
        <v>0</v>
      </c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>
        <v>103</v>
      </c>
      <c r="D113" s="42"/>
      <c r="E113" s="52"/>
      <c r="F113" s="44"/>
      <c r="G113" s="52"/>
      <c r="H113" s="52"/>
      <c r="I113" s="53">
        <f t="shared" si="0"/>
        <v>0</v>
      </c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>
        <v>104</v>
      </c>
      <c r="D114" s="42"/>
      <c r="E114" s="52"/>
      <c r="F114" s="44"/>
      <c r="G114" s="52"/>
      <c r="H114" s="52"/>
      <c r="I114" s="53">
        <f t="shared" si="0"/>
        <v>0</v>
      </c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>
        <v>105</v>
      </c>
      <c r="D115" s="42"/>
      <c r="E115" s="52"/>
      <c r="F115" s="44"/>
      <c r="G115" s="52"/>
      <c r="H115" s="52"/>
      <c r="I115" s="53">
        <f t="shared" si="0"/>
        <v>0</v>
      </c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>
        <v>106</v>
      </c>
      <c r="D116" s="42"/>
      <c r="E116" s="52"/>
      <c r="F116" s="44"/>
      <c r="G116" s="52"/>
      <c r="H116" s="52"/>
      <c r="I116" s="53">
        <f t="shared" si="0"/>
        <v>0</v>
      </c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>
        <v>107</v>
      </c>
      <c r="D117" s="42"/>
      <c r="E117" s="52"/>
      <c r="F117" s="44"/>
      <c r="G117" s="52"/>
      <c r="H117" s="52"/>
      <c r="I117" s="53">
        <f t="shared" si="0"/>
        <v>0</v>
      </c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>
        <v>108</v>
      </c>
      <c r="D118" s="42"/>
      <c r="E118" s="52"/>
      <c r="F118" s="44"/>
      <c r="G118" s="52"/>
      <c r="H118" s="52"/>
      <c r="I118" s="53">
        <f t="shared" si="0"/>
        <v>0</v>
      </c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53"/>
      <c r="I119" s="53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53"/>
      <c r="I120" s="53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53"/>
      <c r="I121" s="53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53"/>
      <c r="I122" s="53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53"/>
      <c r="I123" s="53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53"/>
      <c r="I124" s="53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53"/>
      <c r="I125" s="53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53"/>
      <c r="I126" s="53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53"/>
      <c r="I127" s="53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53"/>
      <c r="I128" s="53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53"/>
      <c r="I129" s="53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53"/>
      <c r="I130" s="53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53"/>
      <c r="I131" s="53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53"/>
      <c r="I132" s="53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53"/>
      <c r="I133" s="53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53"/>
      <c r="I134" s="53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53"/>
      <c r="I135" s="53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53"/>
      <c r="I136" s="53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53"/>
      <c r="I137" s="53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53"/>
      <c r="I138" s="53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53"/>
      <c r="I139" s="53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53"/>
      <c r="I140" s="53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53"/>
      <c r="I141" s="53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53"/>
      <c r="I142" s="53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53"/>
      <c r="I143" s="53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53"/>
      <c r="I144" s="53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53"/>
      <c r="I145" s="53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53"/>
      <c r="I146" s="53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53"/>
      <c r="I147" s="53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53"/>
      <c r="I148" s="53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53"/>
      <c r="I149" s="53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53"/>
      <c r="I150" s="53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53"/>
      <c r="I151" s="53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53"/>
      <c r="I152" s="53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53"/>
      <c r="I153" s="53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53"/>
      <c r="I154" s="53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53"/>
      <c r="I155" s="53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53"/>
      <c r="I156" s="53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53"/>
      <c r="I157" s="53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53"/>
      <c r="I158" s="53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53"/>
      <c r="I159" s="53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53"/>
      <c r="I160" s="53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53"/>
      <c r="I161" s="53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53"/>
      <c r="I162" s="53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53"/>
      <c r="I163" s="53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53"/>
      <c r="I164" s="53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53"/>
      <c r="I165" s="53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53"/>
      <c r="I166" s="53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53"/>
      <c r="I167" s="53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53"/>
      <c r="I168" s="53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53"/>
      <c r="I169" s="53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53"/>
      <c r="I170" s="53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53"/>
      <c r="I171" s="53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53"/>
      <c r="I172" s="53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53"/>
      <c r="I173" s="53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53"/>
      <c r="I174" s="53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53"/>
      <c r="I175" s="53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53"/>
      <c r="I176" s="53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53"/>
      <c r="I177" s="53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53"/>
      <c r="I178" s="53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53"/>
      <c r="I179" s="53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53"/>
      <c r="I180" s="53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53"/>
      <c r="I181" s="53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53"/>
      <c r="I182" s="53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53"/>
      <c r="I183" s="53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53"/>
      <c r="I184" s="53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53"/>
      <c r="I185" s="53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53"/>
      <c r="I186" s="53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53"/>
      <c r="I187" s="53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53"/>
      <c r="I188" s="53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53"/>
      <c r="I189" s="53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53"/>
      <c r="I190" s="53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53"/>
      <c r="I191" s="53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53"/>
      <c r="I192" s="53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53"/>
      <c r="I193" s="53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53"/>
      <c r="I194" s="53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53"/>
      <c r="I195" s="53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53"/>
      <c r="I196" s="53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53"/>
      <c r="I197" s="53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53"/>
      <c r="I198" s="53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53"/>
      <c r="I199" s="53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53"/>
      <c r="I200" s="53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53"/>
      <c r="I201" s="53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53"/>
      <c r="I202" s="53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53"/>
      <c r="I203" s="53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53"/>
      <c r="I204" s="53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53"/>
      <c r="I205" s="53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53"/>
      <c r="I206" s="53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53"/>
      <c r="I207" s="53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53"/>
      <c r="I208" s="53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53"/>
      <c r="I209" s="53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53"/>
      <c r="I210" s="53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53"/>
      <c r="I211" s="53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53"/>
      <c r="I212" s="53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58"/>
      <c r="D213" s="58"/>
      <c r="E213" s="44"/>
      <c r="F213" s="44"/>
      <c r="G213" s="44"/>
      <c r="H213" s="53"/>
      <c r="I213" s="53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58"/>
      <c r="D214" s="58"/>
      <c r="E214" s="44"/>
      <c r="F214" s="44"/>
      <c r="G214" s="44"/>
      <c r="H214" s="53"/>
      <c r="I214" s="53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58"/>
      <c r="D215" s="58"/>
      <c r="E215" s="44"/>
      <c r="F215" s="44"/>
      <c r="G215" s="44"/>
      <c r="H215" s="53"/>
      <c r="I215" s="53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58"/>
      <c r="D216" s="58"/>
      <c r="E216" s="44"/>
      <c r="F216" s="44"/>
      <c r="G216" s="44"/>
      <c r="H216" s="53"/>
      <c r="I216" s="53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58"/>
      <c r="D217" s="58"/>
      <c r="E217" s="44"/>
      <c r="F217" s="44"/>
      <c r="G217" s="44"/>
      <c r="H217" s="53"/>
      <c r="I217" s="53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58"/>
      <c r="D218" s="58"/>
      <c r="E218" s="44"/>
      <c r="F218" s="44"/>
      <c r="G218" s="44"/>
      <c r="H218" s="53"/>
      <c r="I218" s="53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58"/>
      <c r="D219" s="58"/>
      <c r="E219" s="44"/>
      <c r="F219" s="44"/>
      <c r="G219" s="44"/>
      <c r="H219" s="53"/>
      <c r="I219" s="53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58"/>
      <c r="D220" s="58"/>
      <c r="E220" s="44"/>
      <c r="F220" s="44"/>
      <c r="G220" s="44"/>
      <c r="H220" s="53"/>
      <c r="I220" s="53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>
      <c r="H221" s="52"/>
      <c r="I221" s="52"/>
    </row>
    <row r="222" spans="1:26" ht="15.75" customHeight="1" x14ac:dyDescent="0.2">
      <c r="H222" s="52"/>
      <c r="I222" s="52"/>
    </row>
    <row r="223" spans="1:26" ht="15.75" customHeight="1" x14ac:dyDescent="0.2">
      <c r="H223" s="52"/>
      <c r="I223" s="52"/>
    </row>
    <row r="224" spans="1:26" ht="15.75" customHeight="1" x14ac:dyDescent="0.2">
      <c r="H224" s="52"/>
      <c r="I224" s="52"/>
    </row>
    <row r="225" spans="8:9" ht="15.75" customHeight="1" x14ac:dyDescent="0.2">
      <c r="H225" s="52"/>
      <c r="I225" s="52"/>
    </row>
    <row r="226" spans="8:9" ht="15.75" customHeight="1" x14ac:dyDescent="0.2">
      <c r="H226" s="52"/>
      <c r="I226" s="52"/>
    </row>
    <row r="227" spans="8:9" ht="15.75" customHeight="1" x14ac:dyDescent="0.2">
      <c r="H227" s="52"/>
      <c r="I227" s="52"/>
    </row>
    <row r="228" spans="8:9" ht="15.75" customHeight="1" x14ac:dyDescent="0.2">
      <c r="H228" s="52"/>
      <c r="I228" s="52"/>
    </row>
    <row r="229" spans="8:9" ht="15.75" customHeight="1" x14ac:dyDescent="0.2">
      <c r="H229" s="52"/>
      <c r="I229" s="52"/>
    </row>
    <row r="230" spans="8:9" ht="15.75" customHeight="1" x14ac:dyDescent="0.2">
      <c r="H230" s="52"/>
      <c r="I230" s="52"/>
    </row>
    <row r="231" spans="8:9" ht="15.75" customHeight="1" x14ac:dyDescent="0.2">
      <c r="H231" s="52"/>
      <c r="I231" s="52"/>
    </row>
    <row r="232" spans="8:9" ht="15.75" customHeight="1" x14ac:dyDescent="0.2">
      <c r="H232" s="52"/>
      <c r="I232" s="52"/>
    </row>
    <row r="233" spans="8:9" ht="15.75" customHeight="1" x14ac:dyDescent="0.2">
      <c r="H233" s="52"/>
      <c r="I233" s="52"/>
    </row>
    <row r="234" spans="8:9" ht="15.75" customHeight="1" x14ac:dyDescent="0.2">
      <c r="H234" s="52"/>
      <c r="I234" s="52"/>
    </row>
    <row r="235" spans="8:9" ht="15.75" customHeight="1" x14ac:dyDescent="0.2">
      <c r="H235" s="52"/>
      <c r="I235" s="52"/>
    </row>
    <row r="236" spans="8:9" ht="15.75" customHeight="1" x14ac:dyDescent="0.2">
      <c r="H236" s="52"/>
      <c r="I236" s="52"/>
    </row>
    <row r="237" spans="8:9" ht="15.75" customHeight="1" x14ac:dyDescent="0.2">
      <c r="H237" s="52"/>
      <c r="I237" s="52"/>
    </row>
    <row r="238" spans="8:9" ht="15.75" customHeight="1" x14ac:dyDescent="0.2">
      <c r="H238" s="52"/>
      <c r="I238" s="52"/>
    </row>
    <row r="239" spans="8:9" ht="15.75" customHeight="1" x14ac:dyDescent="0.2">
      <c r="H239" s="52"/>
      <c r="I239" s="52"/>
    </row>
    <row r="240" spans="8:9" ht="15.75" customHeight="1" x14ac:dyDescent="0.2">
      <c r="H240" s="52"/>
      <c r="I240" s="52"/>
    </row>
    <row r="241" spans="8:9" ht="15.75" customHeight="1" x14ac:dyDescent="0.2">
      <c r="H241" s="52"/>
      <c r="I241" s="52"/>
    </row>
    <row r="242" spans="8:9" ht="15.75" customHeight="1" x14ac:dyDescent="0.2">
      <c r="H242" s="52"/>
      <c r="I242" s="52"/>
    </row>
    <row r="243" spans="8:9" ht="15.75" customHeight="1" x14ac:dyDescent="0.2">
      <c r="H243" s="52"/>
      <c r="I243" s="52"/>
    </row>
    <row r="244" spans="8:9" ht="15.75" customHeight="1" x14ac:dyDescent="0.2">
      <c r="H244" s="52"/>
      <c r="I244" s="52"/>
    </row>
    <row r="245" spans="8:9" ht="15.75" customHeight="1" x14ac:dyDescent="0.2">
      <c r="H245" s="52"/>
      <c r="I245" s="52"/>
    </row>
    <row r="246" spans="8:9" ht="15.75" customHeight="1" x14ac:dyDescent="0.2">
      <c r="H246" s="52"/>
      <c r="I246" s="52"/>
    </row>
    <row r="247" spans="8:9" ht="15.75" customHeight="1" x14ac:dyDescent="0.2">
      <c r="H247" s="52"/>
      <c r="I247" s="52"/>
    </row>
    <row r="248" spans="8:9" ht="15.75" customHeight="1" x14ac:dyDescent="0.2">
      <c r="H248" s="52"/>
      <c r="I248" s="52"/>
    </row>
    <row r="249" spans="8:9" ht="15.75" customHeight="1" x14ac:dyDescent="0.2">
      <c r="H249" s="52"/>
      <c r="I249" s="52"/>
    </row>
    <row r="250" spans="8:9" ht="15.75" customHeight="1" x14ac:dyDescent="0.2">
      <c r="H250" s="52"/>
      <c r="I250" s="52"/>
    </row>
    <row r="251" spans="8:9" ht="15.75" customHeight="1" x14ac:dyDescent="0.2">
      <c r="H251" s="52"/>
      <c r="I251" s="52"/>
    </row>
    <row r="252" spans="8:9" ht="15.75" customHeight="1" x14ac:dyDescent="0.2">
      <c r="H252" s="52"/>
      <c r="I252" s="52"/>
    </row>
    <row r="253" spans="8:9" ht="15.75" customHeight="1" x14ac:dyDescent="0.2">
      <c r="H253" s="52"/>
      <c r="I253" s="52"/>
    </row>
    <row r="254" spans="8:9" ht="15.75" customHeight="1" x14ac:dyDescent="0.2">
      <c r="H254" s="52"/>
      <c r="I254" s="52"/>
    </row>
    <row r="255" spans="8:9" ht="15.75" customHeight="1" x14ac:dyDescent="0.2">
      <c r="H255" s="52"/>
      <c r="I255" s="52"/>
    </row>
    <row r="256" spans="8:9" ht="15.75" customHeight="1" x14ac:dyDescent="0.2">
      <c r="H256" s="52"/>
      <c r="I256" s="52"/>
    </row>
    <row r="257" spans="8:9" ht="15.75" customHeight="1" x14ac:dyDescent="0.2">
      <c r="H257" s="52"/>
      <c r="I257" s="52"/>
    </row>
    <row r="258" spans="8:9" ht="15.75" customHeight="1" x14ac:dyDescent="0.2">
      <c r="H258" s="52"/>
      <c r="I258" s="52"/>
    </row>
    <row r="259" spans="8:9" ht="15.75" customHeight="1" x14ac:dyDescent="0.2">
      <c r="H259" s="52"/>
      <c r="I259" s="52"/>
    </row>
    <row r="260" spans="8:9" ht="15.75" customHeight="1" x14ac:dyDescent="0.2">
      <c r="H260" s="52"/>
      <c r="I260" s="52"/>
    </row>
    <row r="261" spans="8:9" ht="15.75" customHeight="1" x14ac:dyDescent="0.2">
      <c r="H261" s="52"/>
      <c r="I261" s="52"/>
    </row>
    <row r="262" spans="8:9" ht="15.75" customHeight="1" x14ac:dyDescent="0.2">
      <c r="H262" s="52"/>
      <c r="I262" s="52"/>
    </row>
    <row r="263" spans="8:9" ht="15.75" customHeight="1" x14ac:dyDescent="0.2">
      <c r="H263" s="52"/>
      <c r="I263" s="52"/>
    </row>
    <row r="264" spans="8:9" ht="15.75" customHeight="1" x14ac:dyDescent="0.2">
      <c r="H264" s="52"/>
      <c r="I264" s="52"/>
    </row>
    <row r="265" spans="8:9" ht="15.75" customHeight="1" x14ac:dyDescent="0.2">
      <c r="H265" s="52"/>
      <c r="I265" s="52"/>
    </row>
    <row r="266" spans="8:9" ht="15.75" customHeight="1" x14ac:dyDescent="0.2">
      <c r="H266" s="52"/>
      <c r="I266" s="52"/>
    </row>
    <row r="267" spans="8:9" ht="15.75" customHeight="1" x14ac:dyDescent="0.2">
      <c r="H267" s="52"/>
      <c r="I267" s="52"/>
    </row>
    <row r="268" spans="8:9" ht="15.75" customHeight="1" x14ac:dyDescent="0.2">
      <c r="H268" s="52"/>
      <c r="I268" s="52"/>
    </row>
    <row r="269" spans="8:9" ht="15.75" customHeight="1" x14ac:dyDescent="0.2">
      <c r="H269" s="52"/>
      <c r="I269" s="52"/>
    </row>
    <row r="270" spans="8:9" ht="15.75" customHeight="1" x14ac:dyDescent="0.2">
      <c r="H270" s="52"/>
      <c r="I270" s="52"/>
    </row>
    <row r="271" spans="8:9" ht="15.75" customHeight="1" x14ac:dyDescent="0.2">
      <c r="H271" s="52"/>
      <c r="I271" s="52"/>
    </row>
    <row r="272" spans="8:9" ht="15.75" customHeight="1" x14ac:dyDescent="0.2">
      <c r="H272" s="52"/>
      <c r="I272" s="52"/>
    </row>
    <row r="273" spans="8:9" ht="15.75" customHeight="1" x14ac:dyDescent="0.2">
      <c r="H273" s="52"/>
      <c r="I273" s="52"/>
    </row>
    <row r="274" spans="8:9" ht="15.75" customHeight="1" x14ac:dyDescent="0.2">
      <c r="H274" s="52"/>
      <c r="I274" s="52"/>
    </row>
    <row r="275" spans="8:9" ht="15.75" customHeight="1" x14ac:dyDescent="0.2">
      <c r="H275" s="52"/>
      <c r="I275" s="52"/>
    </row>
    <row r="276" spans="8:9" ht="15.75" customHeight="1" x14ac:dyDescent="0.2">
      <c r="H276" s="52"/>
      <c r="I276" s="52"/>
    </row>
    <row r="277" spans="8:9" ht="15.75" customHeight="1" x14ac:dyDescent="0.2">
      <c r="H277" s="52"/>
      <c r="I277" s="52"/>
    </row>
    <row r="278" spans="8:9" ht="15.75" customHeight="1" x14ac:dyDescent="0.2">
      <c r="H278" s="52"/>
      <c r="I278" s="52"/>
    </row>
    <row r="279" spans="8:9" ht="15.75" customHeight="1" x14ac:dyDescent="0.2">
      <c r="H279" s="52"/>
      <c r="I279" s="52"/>
    </row>
    <row r="280" spans="8:9" ht="15.75" customHeight="1" x14ac:dyDescent="0.2">
      <c r="H280" s="52"/>
      <c r="I280" s="52"/>
    </row>
    <row r="281" spans="8:9" ht="15.75" customHeight="1" x14ac:dyDescent="0.2">
      <c r="H281" s="52"/>
      <c r="I281" s="52"/>
    </row>
    <row r="282" spans="8:9" ht="15.75" customHeight="1" x14ac:dyDescent="0.2">
      <c r="H282" s="52"/>
      <c r="I282" s="52"/>
    </row>
    <row r="283" spans="8:9" ht="15.75" customHeight="1" x14ac:dyDescent="0.2">
      <c r="H283" s="52"/>
      <c r="I283" s="52"/>
    </row>
    <row r="284" spans="8:9" ht="15.75" customHeight="1" x14ac:dyDescent="0.2">
      <c r="H284" s="52"/>
      <c r="I284" s="52"/>
    </row>
    <row r="285" spans="8:9" ht="15.75" customHeight="1" x14ac:dyDescent="0.2">
      <c r="H285" s="52"/>
      <c r="I285" s="52"/>
    </row>
    <row r="286" spans="8:9" ht="15.75" customHeight="1" x14ac:dyDescent="0.2">
      <c r="H286" s="52"/>
      <c r="I286" s="52"/>
    </row>
    <row r="287" spans="8:9" ht="15.75" customHeight="1" x14ac:dyDescent="0.2">
      <c r="H287" s="52"/>
      <c r="I287" s="52"/>
    </row>
    <row r="288" spans="8:9" ht="15.75" customHeight="1" x14ac:dyDescent="0.2">
      <c r="H288" s="52"/>
      <c r="I288" s="52"/>
    </row>
    <row r="289" spans="8:9" ht="15.75" customHeight="1" x14ac:dyDescent="0.2">
      <c r="H289" s="52"/>
      <c r="I289" s="52"/>
    </row>
    <row r="290" spans="8:9" ht="15.75" customHeight="1" x14ac:dyDescent="0.2">
      <c r="H290" s="52"/>
      <c r="I290" s="52"/>
    </row>
    <row r="291" spans="8:9" ht="15.75" customHeight="1" x14ac:dyDescent="0.2">
      <c r="H291" s="52"/>
      <c r="I291" s="52"/>
    </row>
    <row r="292" spans="8:9" ht="15.75" customHeight="1" x14ac:dyDescent="0.2">
      <c r="H292" s="52"/>
      <c r="I292" s="52"/>
    </row>
    <row r="293" spans="8:9" ht="15.75" customHeight="1" x14ac:dyDescent="0.2">
      <c r="H293" s="52"/>
      <c r="I293" s="52"/>
    </row>
    <row r="294" spans="8:9" ht="15.75" customHeight="1" x14ac:dyDescent="0.2">
      <c r="H294" s="52"/>
      <c r="I294" s="52"/>
    </row>
    <row r="295" spans="8:9" ht="15.75" customHeight="1" x14ac:dyDescent="0.2">
      <c r="H295" s="52"/>
      <c r="I295" s="52"/>
    </row>
    <row r="296" spans="8:9" ht="15.75" customHeight="1" x14ac:dyDescent="0.2">
      <c r="H296" s="52"/>
      <c r="I296" s="52"/>
    </row>
    <row r="297" spans="8:9" ht="15.75" customHeight="1" x14ac:dyDescent="0.2">
      <c r="H297" s="52"/>
      <c r="I297" s="52"/>
    </row>
    <row r="298" spans="8:9" ht="15.75" customHeight="1" x14ac:dyDescent="0.2">
      <c r="H298" s="52"/>
      <c r="I298" s="52"/>
    </row>
    <row r="299" spans="8:9" ht="15.75" customHeight="1" x14ac:dyDescent="0.2">
      <c r="H299" s="52"/>
      <c r="I299" s="52"/>
    </row>
    <row r="300" spans="8:9" ht="15.75" customHeight="1" x14ac:dyDescent="0.2">
      <c r="H300" s="52"/>
      <c r="I300" s="52"/>
    </row>
    <row r="301" spans="8:9" ht="15.75" customHeight="1" x14ac:dyDescent="0.2">
      <c r="H301" s="52"/>
      <c r="I301" s="52"/>
    </row>
    <row r="302" spans="8:9" ht="15.75" customHeight="1" x14ac:dyDescent="0.2">
      <c r="H302" s="52"/>
      <c r="I302" s="52"/>
    </row>
    <row r="303" spans="8:9" ht="15.75" customHeight="1" x14ac:dyDescent="0.2">
      <c r="H303" s="52"/>
      <c r="I303" s="52"/>
    </row>
    <row r="304" spans="8:9" ht="15.75" customHeight="1" x14ac:dyDescent="0.2">
      <c r="H304" s="52"/>
      <c r="I304" s="52"/>
    </row>
    <row r="305" spans="8:9" ht="15.75" customHeight="1" x14ac:dyDescent="0.2">
      <c r="H305" s="52"/>
      <c r="I305" s="52"/>
    </row>
    <row r="306" spans="8:9" ht="15.75" customHeight="1" x14ac:dyDescent="0.2">
      <c r="H306" s="52"/>
      <c r="I306" s="52"/>
    </row>
    <row r="307" spans="8:9" ht="15.75" customHeight="1" x14ac:dyDescent="0.2">
      <c r="H307" s="52"/>
      <c r="I307" s="52"/>
    </row>
    <row r="308" spans="8:9" ht="15.75" customHeight="1" x14ac:dyDescent="0.2">
      <c r="H308" s="52"/>
      <c r="I308" s="52"/>
    </row>
    <row r="309" spans="8:9" ht="15.75" customHeight="1" x14ac:dyDescent="0.2">
      <c r="H309" s="52"/>
      <c r="I309" s="52"/>
    </row>
    <row r="310" spans="8:9" ht="15.75" customHeight="1" x14ac:dyDescent="0.2">
      <c r="H310" s="52"/>
      <c r="I310" s="52"/>
    </row>
    <row r="311" spans="8:9" ht="15.75" customHeight="1" x14ac:dyDescent="0.2">
      <c r="H311" s="52"/>
      <c r="I311" s="52"/>
    </row>
    <row r="312" spans="8:9" ht="15.75" customHeight="1" x14ac:dyDescent="0.2">
      <c r="H312" s="52"/>
      <c r="I312" s="52"/>
    </row>
    <row r="313" spans="8:9" ht="15.75" customHeight="1" x14ac:dyDescent="0.2">
      <c r="H313" s="52"/>
      <c r="I313" s="52"/>
    </row>
    <row r="314" spans="8:9" ht="15.75" customHeight="1" x14ac:dyDescent="0.2">
      <c r="H314" s="52"/>
      <c r="I314" s="52"/>
    </row>
    <row r="315" spans="8:9" ht="15.75" customHeight="1" x14ac:dyDescent="0.2">
      <c r="H315" s="52"/>
      <c r="I315" s="52"/>
    </row>
    <row r="316" spans="8:9" ht="15.75" customHeight="1" x14ac:dyDescent="0.2">
      <c r="H316" s="52"/>
      <c r="I316" s="52"/>
    </row>
    <row r="317" spans="8:9" ht="15.75" customHeight="1" x14ac:dyDescent="0.2">
      <c r="H317" s="52"/>
      <c r="I317" s="52"/>
    </row>
    <row r="318" spans="8:9" ht="15.75" customHeight="1" x14ac:dyDescent="0.2">
      <c r="H318" s="52"/>
      <c r="I318" s="52"/>
    </row>
    <row r="319" spans="8:9" ht="15.75" customHeight="1" x14ac:dyDescent="0.2"/>
    <row r="320" spans="8:9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0:I118" xr:uid="{00000000-0009-0000-0000-000012000000}"/>
  <mergeCells count="2">
    <mergeCell ref="B2:I2"/>
    <mergeCell ref="B8:I8"/>
  </mergeCells>
  <pageMargins left="0.7" right="0.7" top="0.75" bottom="0.75" header="0" footer="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CD668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11" customWidth="1"/>
    <col min="2" max="2" width="15.140625" customWidth="1"/>
    <col min="3" max="3" width="14.7109375" customWidth="1"/>
    <col min="4" max="4" width="50" customWidth="1"/>
    <col min="5" max="5" width="16.5703125" customWidth="1"/>
    <col min="6" max="6" width="4.85546875" customWidth="1"/>
    <col min="7" max="7" width="16.140625" customWidth="1"/>
    <col min="8" max="8" width="11" customWidth="1"/>
    <col min="9" max="9" width="11.7109375" customWidth="1"/>
    <col min="10" max="26" width="10.42578125" customWidth="1"/>
  </cols>
  <sheetData>
    <row r="1" spans="1:26" ht="15.75" customHeight="1" x14ac:dyDescent="0.2">
      <c r="A1" s="58"/>
      <c r="B1" s="44"/>
      <c r="C1" s="58"/>
      <c r="D1" s="58"/>
      <c r="E1" s="44"/>
      <c r="F1" s="44"/>
      <c r="G1" s="44"/>
      <c r="H1" s="44"/>
      <c r="I1" s="44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ht="15.75" customHeight="1" x14ac:dyDescent="0.3">
      <c r="A2" s="58"/>
      <c r="B2" s="155" t="s">
        <v>0</v>
      </c>
      <c r="C2" s="147"/>
      <c r="D2" s="147"/>
      <c r="E2" s="147"/>
      <c r="F2" s="147"/>
      <c r="G2" s="147"/>
      <c r="H2" s="147"/>
      <c r="I2" s="14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 x14ac:dyDescent="0.2">
      <c r="A3" s="58"/>
      <c r="B3" s="58"/>
      <c r="C3" s="58"/>
      <c r="D3" s="59"/>
      <c r="E3" s="59"/>
      <c r="F3" s="59"/>
      <c r="G3" s="44"/>
      <c r="H3" s="44"/>
      <c r="I3" s="44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15.75" customHeight="1" x14ac:dyDescent="0.2">
      <c r="A4" s="58"/>
      <c r="B4" s="58"/>
      <c r="C4" s="58"/>
      <c r="D4" s="61" t="s">
        <v>449</v>
      </c>
      <c r="E4" s="79" t="s">
        <v>529</v>
      </c>
      <c r="F4" s="59"/>
      <c r="G4" s="44"/>
      <c r="H4" s="44"/>
      <c r="I4" s="44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ht="15.75" customHeight="1" x14ac:dyDescent="0.2">
      <c r="A5" s="58"/>
      <c r="B5" s="44"/>
      <c r="C5" s="44"/>
      <c r="D5" s="61" t="s">
        <v>451</v>
      </c>
      <c r="E5" s="79" t="s">
        <v>679</v>
      </c>
      <c r="F5" s="44"/>
      <c r="G5" s="44"/>
      <c r="H5" s="44"/>
      <c r="I5" s="44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ht="15.75" customHeight="1" x14ac:dyDescent="0.2">
      <c r="A6" s="58"/>
      <c r="B6" s="44"/>
      <c r="C6" s="44"/>
      <c r="D6" s="61" t="s">
        <v>453</v>
      </c>
      <c r="E6" s="80">
        <v>46337</v>
      </c>
      <c r="F6" s="44"/>
      <c r="G6" s="44"/>
      <c r="H6" s="44"/>
      <c r="I6" s="44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15.75" customHeight="1" x14ac:dyDescent="0.2">
      <c r="A7" s="58"/>
      <c r="B7" s="44"/>
      <c r="C7" s="44"/>
      <c r="D7" s="59"/>
      <c r="E7" s="44"/>
      <c r="F7" s="44"/>
      <c r="G7" s="44"/>
      <c r="H7" s="44"/>
      <c r="I7" s="44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15.75" customHeight="1" x14ac:dyDescent="0.25">
      <c r="A8" s="58"/>
      <c r="B8" s="153" t="s">
        <v>678</v>
      </c>
      <c r="C8" s="154"/>
      <c r="D8" s="154"/>
      <c r="E8" s="154"/>
      <c r="F8" s="154"/>
      <c r="G8" s="154"/>
      <c r="H8" s="154"/>
      <c r="I8" s="154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7.5" customHeight="1" x14ac:dyDescent="0.25">
      <c r="A9" s="58"/>
      <c r="B9" s="63"/>
      <c r="C9" s="63"/>
      <c r="D9" s="63"/>
      <c r="E9" s="63"/>
      <c r="F9" s="63"/>
      <c r="G9" s="63"/>
      <c r="H9" s="63"/>
      <c r="I9" s="63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 x14ac:dyDescent="0.2">
      <c r="A10" s="58"/>
      <c r="B10" s="66" t="s">
        <v>8</v>
      </c>
      <c r="C10" s="66" t="s">
        <v>9</v>
      </c>
      <c r="D10" s="66" t="s">
        <v>10</v>
      </c>
      <c r="E10" s="66" t="s">
        <v>11</v>
      </c>
      <c r="F10" s="66" t="s">
        <v>12</v>
      </c>
      <c r="G10" s="66" t="s">
        <v>456</v>
      </c>
      <c r="H10" s="66" t="s">
        <v>457</v>
      </c>
      <c r="I10" s="68" t="s">
        <v>458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15.75" customHeight="1" x14ac:dyDescent="0.2">
      <c r="A11" s="58"/>
      <c r="B11" s="44">
        <v>1</v>
      </c>
      <c r="C11" s="88"/>
      <c r="D11" s="88"/>
      <c r="E11" s="90"/>
      <c r="F11" s="44"/>
      <c r="G11" s="99"/>
      <c r="H11" s="99"/>
      <c r="I11" s="44">
        <f t="shared" ref="I11:I118" si="0">ROUND(H11*0.9,0)</f>
        <v>0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5.75" customHeight="1" x14ac:dyDescent="0.2">
      <c r="A12" s="58"/>
      <c r="B12" s="44">
        <v>2</v>
      </c>
      <c r="C12" s="88"/>
      <c r="D12" s="88"/>
      <c r="E12" s="90"/>
      <c r="F12" s="44"/>
      <c r="G12" s="99"/>
      <c r="H12" s="99"/>
      <c r="I12" s="44">
        <f t="shared" si="0"/>
        <v>0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5.75" customHeight="1" x14ac:dyDescent="0.2">
      <c r="A13" s="58"/>
      <c r="B13" s="44">
        <v>3</v>
      </c>
      <c r="C13" s="88"/>
      <c r="D13" s="88"/>
      <c r="E13" s="90"/>
      <c r="F13" s="44"/>
      <c r="G13" s="99"/>
      <c r="H13" s="99"/>
      <c r="I13" s="44">
        <f t="shared" si="0"/>
        <v>0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5.75" customHeight="1" x14ac:dyDescent="0.2">
      <c r="A14" s="58"/>
      <c r="B14" s="44">
        <v>4</v>
      </c>
      <c r="C14" s="88"/>
      <c r="D14" s="88"/>
      <c r="E14" s="90"/>
      <c r="F14" s="44"/>
      <c r="G14" s="99"/>
      <c r="H14" s="99"/>
      <c r="I14" s="44">
        <f t="shared" si="0"/>
        <v>0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15.75" customHeight="1" x14ac:dyDescent="0.2">
      <c r="A15" s="58"/>
      <c r="B15" s="44">
        <v>5</v>
      </c>
      <c r="C15" s="88"/>
      <c r="D15" s="88"/>
      <c r="E15" s="90"/>
      <c r="F15" s="44"/>
      <c r="G15" s="99"/>
      <c r="H15" s="99"/>
      <c r="I15" s="44">
        <f t="shared" si="0"/>
        <v>0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15.75" customHeight="1" x14ac:dyDescent="0.2">
      <c r="A16" s="58"/>
      <c r="B16" s="44">
        <v>6</v>
      </c>
      <c r="C16" s="88"/>
      <c r="D16" s="88"/>
      <c r="E16" s="90"/>
      <c r="F16" s="44"/>
      <c r="G16" s="99"/>
      <c r="H16" s="99"/>
      <c r="I16" s="44">
        <f t="shared" si="0"/>
        <v>0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15.75" customHeight="1" x14ac:dyDescent="0.2">
      <c r="A17" s="58"/>
      <c r="B17" s="44">
        <v>7</v>
      </c>
      <c r="C17" s="88"/>
      <c r="D17" s="88"/>
      <c r="E17" s="90"/>
      <c r="F17" s="44"/>
      <c r="G17" s="99"/>
      <c r="H17" s="99"/>
      <c r="I17" s="44">
        <f t="shared" si="0"/>
        <v>0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15.75" customHeight="1" x14ac:dyDescent="0.2">
      <c r="A18" s="58"/>
      <c r="B18" s="44">
        <v>8</v>
      </c>
      <c r="C18" s="88"/>
      <c r="D18" s="88"/>
      <c r="E18" s="90"/>
      <c r="F18" s="44"/>
      <c r="G18" s="99"/>
      <c r="H18" s="99"/>
      <c r="I18" s="44">
        <f t="shared" si="0"/>
        <v>0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15.75" customHeight="1" x14ac:dyDescent="0.2">
      <c r="A19" s="58"/>
      <c r="B19" s="44">
        <v>9</v>
      </c>
      <c r="C19" s="88"/>
      <c r="D19" s="88"/>
      <c r="E19" s="90"/>
      <c r="F19" s="44"/>
      <c r="G19" s="99"/>
      <c r="H19" s="99"/>
      <c r="I19" s="44">
        <f t="shared" si="0"/>
        <v>0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15.75" customHeight="1" x14ac:dyDescent="0.2">
      <c r="A20" s="58"/>
      <c r="B20" s="44">
        <v>10</v>
      </c>
      <c r="C20" s="88"/>
      <c r="D20" s="88"/>
      <c r="E20" s="90"/>
      <c r="F20" s="44"/>
      <c r="G20" s="99"/>
      <c r="H20" s="99"/>
      <c r="I20" s="44">
        <f t="shared" si="0"/>
        <v>0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5.75" customHeight="1" x14ac:dyDescent="0.2">
      <c r="A21" s="58"/>
      <c r="B21" s="44">
        <v>11</v>
      </c>
      <c r="C21" s="88"/>
      <c r="D21" s="88"/>
      <c r="E21" s="90"/>
      <c r="F21" s="44"/>
      <c r="G21" s="99"/>
      <c r="H21" s="99"/>
      <c r="I21" s="44">
        <f t="shared" si="0"/>
        <v>0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 x14ac:dyDescent="0.2">
      <c r="A22" s="58"/>
      <c r="B22" s="44">
        <v>12</v>
      </c>
      <c r="C22" s="88"/>
      <c r="D22" s="88"/>
      <c r="E22" s="90"/>
      <c r="F22" s="44"/>
      <c r="G22" s="99"/>
      <c r="H22" s="99"/>
      <c r="I22" s="44">
        <f t="shared" si="0"/>
        <v>0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.75" customHeight="1" x14ac:dyDescent="0.2">
      <c r="A23" s="58"/>
      <c r="B23" s="44">
        <v>13</v>
      </c>
      <c r="C23" s="88"/>
      <c r="D23" s="88"/>
      <c r="E23" s="90"/>
      <c r="F23" s="44"/>
      <c r="G23" s="99"/>
      <c r="H23" s="99"/>
      <c r="I23" s="44">
        <f t="shared" si="0"/>
        <v>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" customHeight="1" x14ac:dyDescent="0.2">
      <c r="A24" s="58"/>
      <c r="B24" s="44">
        <v>14</v>
      </c>
      <c r="C24" s="88"/>
      <c r="D24" s="88"/>
      <c r="E24" s="90"/>
      <c r="F24" s="44"/>
      <c r="G24" s="99"/>
      <c r="H24" s="99"/>
      <c r="I24" s="44">
        <f t="shared" si="0"/>
        <v>0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 x14ac:dyDescent="0.2">
      <c r="A25" s="58"/>
      <c r="B25" s="44">
        <v>15</v>
      </c>
      <c r="C25" s="88"/>
      <c r="D25" s="88"/>
      <c r="E25" s="90"/>
      <c r="F25" s="44"/>
      <c r="G25" s="99"/>
      <c r="H25" s="99"/>
      <c r="I25" s="44">
        <f t="shared" si="0"/>
        <v>0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.75" customHeight="1" x14ac:dyDescent="0.2">
      <c r="A26" s="58"/>
      <c r="B26" s="44">
        <v>16</v>
      </c>
      <c r="C26" s="88"/>
      <c r="D26" s="88"/>
      <c r="E26" s="90"/>
      <c r="F26" s="44"/>
      <c r="G26" s="99"/>
      <c r="H26" s="99"/>
      <c r="I26" s="44">
        <f t="shared" si="0"/>
        <v>0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 x14ac:dyDescent="0.2">
      <c r="A27" s="58"/>
      <c r="B27" s="44">
        <v>17</v>
      </c>
      <c r="C27" s="88"/>
      <c r="D27" s="88"/>
      <c r="E27" s="90"/>
      <c r="F27" s="44"/>
      <c r="G27" s="99"/>
      <c r="H27" s="99"/>
      <c r="I27" s="44">
        <f t="shared" si="0"/>
        <v>0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.75" customHeight="1" x14ac:dyDescent="0.2">
      <c r="A28" s="58"/>
      <c r="B28" s="44">
        <v>18</v>
      </c>
      <c r="C28" s="88"/>
      <c r="D28" s="88"/>
      <c r="E28" s="90"/>
      <c r="F28" s="44"/>
      <c r="G28" s="99"/>
      <c r="H28" s="99"/>
      <c r="I28" s="44">
        <f t="shared" si="0"/>
        <v>0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.75" customHeight="1" x14ac:dyDescent="0.2">
      <c r="A29" s="58"/>
      <c r="B29" s="44">
        <v>19</v>
      </c>
      <c r="C29" s="88"/>
      <c r="D29" s="88"/>
      <c r="E29" s="90"/>
      <c r="F29" s="44"/>
      <c r="G29" s="99"/>
      <c r="H29" s="99"/>
      <c r="I29" s="44">
        <f t="shared" si="0"/>
        <v>0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 x14ac:dyDescent="0.2">
      <c r="A30" s="58"/>
      <c r="B30" s="44">
        <v>20</v>
      </c>
      <c r="C30" s="88"/>
      <c r="D30" s="88"/>
      <c r="E30" s="90"/>
      <c r="F30" s="44"/>
      <c r="G30" s="99"/>
      <c r="H30" s="99"/>
      <c r="I30" s="44">
        <f t="shared" si="0"/>
        <v>0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 x14ac:dyDescent="0.2">
      <c r="A31" s="58"/>
      <c r="B31" s="44">
        <v>21</v>
      </c>
      <c r="C31" s="88"/>
      <c r="D31" s="88"/>
      <c r="E31" s="90"/>
      <c r="F31" s="44"/>
      <c r="G31" s="99"/>
      <c r="H31" s="99"/>
      <c r="I31" s="44">
        <f t="shared" si="0"/>
        <v>0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 x14ac:dyDescent="0.2">
      <c r="A32" s="58"/>
      <c r="B32" s="44">
        <v>22</v>
      </c>
      <c r="C32" s="88"/>
      <c r="D32" s="88"/>
      <c r="E32" s="90"/>
      <c r="F32" s="44"/>
      <c r="G32" s="99"/>
      <c r="H32" s="99"/>
      <c r="I32" s="44">
        <f t="shared" si="0"/>
        <v>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 x14ac:dyDescent="0.2">
      <c r="A33" s="58"/>
      <c r="B33" s="44">
        <v>23</v>
      </c>
      <c r="C33" s="88"/>
      <c r="D33" s="88"/>
      <c r="E33" s="90"/>
      <c r="F33" s="44"/>
      <c r="G33" s="99"/>
      <c r="H33" s="99"/>
      <c r="I33" s="44">
        <f t="shared" si="0"/>
        <v>0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5.75" customHeight="1" x14ac:dyDescent="0.2">
      <c r="A34" s="58"/>
      <c r="B34" s="44">
        <v>24</v>
      </c>
      <c r="C34" s="88"/>
      <c r="D34" s="88"/>
      <c r="E34" s="90"/>
      <c r="F34" s="44"/>
      <c r="G34" s="99"/>
      <c r="H34" s="99"/>
      <c r="I34" s="44">
        <f t="shared" si="0"/>
        <v>0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.75" customHeight="1" x14ac:dyDescent="0.2">
      <c r="A35" s="58"/>
      <c r="B35" s="44">
        <v>25</v>
      </c>
      <c r="C35" s="88"/>
      <c r="D35" s="88"/>
      <c r="E35" s="90"/>
      <c r="F35" s="44"/>
      <c r="G35" s="99"/>
      <c r="H35" s="99"/>
      <c r="I35" s="44">
        <f t="shared" si="0"/>
        <v>0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 x14ac:dyDescent="0.2">
      <c r="A36" s="58"/>
      <c r="B36" s="44">
        <v>26</v>
      </c>
      <c r="C36" s="88"/>
      <c r="D36" s="88"/>
      <c r="E36" s="90"/>
      <c r="F36" s="44"/>
      <c r="G36" s="99"/>
      <c r="H36" s="99"/>
      <c r="I36" s="44">
        <f t="shared" si="0"/>
        <v>0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.75" customHeight="1" x14ac:dyDescent="0.2">
      <c r="A37" s="58"/>
      <c r="B37" s="44">
        <v>27</v>
      </c>
      <c r="C37" s="88"/>
      <c r="D37" s="88"/>
      <c r="E37" s="90"/>
      <c r="F37" s="44"/>
      <c r="G37" s="99"/>
      <c r="H37" s="99"/>
      <c r="I37" s="44">
        <f t="shared" si="0"/>
        <v>0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 x14ac:dyDescent="0.2">
      <c r="A38" s="58"/>
      <c r="B38" s="44">
        <v>28</v>
      </c>
      <c r="C38" s="88"/>
      <c r="D38" s="88"/>
      <c r="E38" s="90"/>
      <c r="F38" s="44"/>
      <c r="G38" s="99"/>
      <c r="H38" s="99"/>
      <c r="I38" s="44">
        <f t="shared" si="0"/>
        <v>0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 x14ac:dyDescent="0.2">
      <c r="A39" s="58"/>
      <c r="B39" s="44">
        <v>29</v>
      </c>
      <c r="C39" s="88"/>
      <c r="D39" s="88"/>
      <c r="E39" s="90"/>
      <c r="F39" s="44"/>
      <c r="G39" s="99"/>
      <c r="H39" s="99"/>
      <c r="I39" s="44">
        <f t="shared" si="0"/>
        <v>0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.75" customHeight="1" x14ac:dyDescent="0.2">
      <c r="A40" s="58"/>
      <c r="B40" s="44">
        <v>30</v>
      </c>
      <c r="C40" s="88"/>
      <c r="D40" s="88"/>
      <c r="E40" s="90"/>
      <c r="F40" s="44"/>
      <c r="G40" s="99"/>
      <c r="H40" s="99"/>
      <c r="I40" s="44">
        <f t="shared" si="0"/>
        <v>0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 x14ac:dyDescent="0.2">
      <c r="A41" s="58"/>
      <c r="B41" s="44">
        <v>31</v>
      </c>
      <c r="C41" s="88"/>
      <c r="D41" s="88"/>
      <c r="E41" s="90"/>
      <c r="F41" s="44"/>
      <c r="G41" s="99"/>
      <c r="H41" s="99"/>
      <c r="I41" s="44">
        <f t="shared" si="0"/>
        <v>0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 x14ac:dyDescent="0.2">
      <c r="A42" s="58"/>
      <c r="B42" s="44">
        <v>32</v>
      </c>
      <c r="C42" s="88"/>
      <c r="D42" s="88"/>
      <c r="E42" s="90"/>
      <c r="F42" s="44"/>
      <c r="G42" s="99"/>
      <c r="H42" s="99"/>
      <c r="I42" s="44">
        <f t="shared" si="0"/>
        <v>0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 x14ac:dyDescent="0.2">
      <c r="A43" s="58"/>
      <c r="B43" s="44">
        <v>33</v>
      </c>
      <c r="C43" s="88"/>
      <c r="D43" s="88"/>
      <c r="E43" s="90"/>
      <c r="F43" s="44"/>
      <c r="G43" s="99"/>
      <c r="H43" s="99"/>
      <c r="I43" s="44">
        <f t="shared" si="0"/>
        <v>0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5.75" customHeight="1" x14ac:dyDescent="0.2">
      <c r="A44" s="58"/>
      <c r="B44" s="44">
        <v>34</v>
      </c>
      <c r="C44" s="88"/>
      <c r="D44" s="88"/>
      <c r="E44" s="90"/>
      <c r="F44" s="44"/>
      <c r="G44" s="99"/>
      <c r="H44" s="99"/>
      <c r="I44" s="44">
        <f t="shared" si="0"/>
        <v>0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5.75" customHeight="1" x14ac:dyDescent="0.2">
      <c r="A45" s="58"/>
      <c r="B45" s="44">
        <v>35</v>
      </c>
      <c r="C45" s="88"/>
      <c r="D45" s="88"/>
      <c r="E45" s="90"/>
      <c r="F45" s="44"/>
      <c r="G45" s="99"/>
      <c r="H45" s="99"/>
      <c r="I45" s="44">
        <f t="shared" si="0"/>
        <v>0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5.75" customHeight="1" x14ac:dyDescent="0.2">
      <c r="A46" s="58"/>
      <c r="B46" s="44">
        <v>36</v>
      </c>
      <c r="C46" s="88"/>
      <c r="D46" s="88"/>
      <c r="E46" s="90"/>
      <c r="F46" s="44"/>
      <c r="G46" s="99"/>
      <c r="H46" s="99"/>
      <c r="I46" s="44">
        <f t="shared" si="0"/>
        <v>0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5.75" customHeight="1" x14ac:dyDescent="0.2">
      <c r="A47" s="58"/>
      <c r="B47" s="44">
        <v>37</v>
      </c>
      <c r="C47" s="88"/>
      <c r="D47" s="88"/>
      <c r="E47" s="90"/>
      <c r="F47" s="44"/>
      <c r="G47" s="99"/>
      <c r="H47" s="99"/>
      <c r="I47" s="44">
        <f t="shared" si="0"/>
        <v>0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5.75" customHeight="1" x14ac:dyDescent="0.2">
      <c r="A48" s="58"/>
      <c r="B48" s="44">
        <v>38</v>
      </c>
      <c r="C48" s="88"/>
      <c r="D48" s="88"/>
      <c r="E48" s="90"/>
      <c r="F48" s="44"/>
      <c r="G48" s="99"/>
      <c r="H48" s="99"/>
      <c r="I48" s="44">
        <f t="shared" si="0"/>
        <v>0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 x14ac:dyDescent="0.2">
      <c r="A49" s="58"/>
      <c r="B49" s="44">
        <v>39</v>
      </c>
      <c r="C49" s="88"/>
      <c r="D49" s="88"/>
      <c r="E49" s="90"/>
      <c r="F49" s="44"/>
      <c r="G49" s="99"/>
      <c r="H49" s="99"/>
      <c r="I49" s="44">
        <f t="shared" si="0"/>
        <v>0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5.75" customHeight="1" x14ac:dyDescent="0.2">
      <c r="A50" s="58"/>
      <c r="B50" s="44">
        <v>40</v>
      </c>
      <c r="C50" s="88"/>
      <c r="D50" s="88"/>
      <c r="E50" s="90"/>
      <c r="F50" s="44"/>
      <c r="G50" s="99"/>
      <c r="H50" s="99"/>
      <c r="I50" s="44">
        <f t="shared" si="0"/>
        <v>0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5.75" customHeight="1" x14ac:dyDescent="0.2">
      <c r="A51" s="58"/>
      <c r="B51" s="44">
        <v>41</v>
      </c>
      <c r="C51" s="88"/>
      <c r="D51" s="88"/>
      <c r="E51" s="90"/>
      <c r="F51" s="44"/>
      <c r="G51" s="99"/>
      <c r="H51" s="99"/>
      <c r="I51" s="44">
        <f t="shared" si="0"/>
        <v>0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5.75" customHeight="1" x14ac:dyDescent="0.2">
      <c r="A52" s="58"/>
      <c r="B52" s="44">
        <v>42</v>
      </c>
      <c r="C52" s="88"/>
      <c r="D52" s="88"/>
      <c r="E52" s="90"/>
      <c r="F52" s="44"/>
      <c r="G52" s="99"/>
      <c r="H52" s="99"/>
      <c r="I52" s="44">
        <f t="shared" si="0"/>
        <v>0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5.75" customHeight="1" x14ac:dyDescent="0.2">
      <c r="A53" s="58"/>
      <c r="B53" s="44">
        <v>43</v>
      </c>
      <c r="C53" s="88"/>
      <c r="D53" s="88"/>
      <c r="E53" s="90"/>
      <c r="F53" s="44"/>
      <c r="G53" s="99"/>
      <c r="H53" s="99"/>
      <c r="I53" s="44">
        <f t="shared" si="0"/>
        <v>0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 x14ac:dyDescent="0.2">
      <c r="A54" s="58"/>
      <c r="B54" s="44">
        <v>44</v>
      </c>
      <c r="C54" s="88"/>
      <c r="D54" s="88"/>
      <c r="E54" s="90"/>
      <c r="F54" s="44"/>
      <c r="G54" s="99"/>
      <c r="H54" s="99"/>
      <c r="I54" s="44">
        <f t="shared" si="0"/>
        <v>0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 x14ac:dyDescent="0.2">
      <c r="A55" s="58"/>
      <c r="B55" s="44">
        <v>45</v>
      </c>
      <c r="C55" s="88"/>
      <c r="D55" s="88"/>
      <c r="E55" s="90"/>
      <c r="F55" s="44"/>
      <c r="G55" s="99"/>
      <c r="H55" s="99"/>
      <c r="I55" s="44">
        <f t="shared" si="0"/>
        <v>0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5.75" customHeight="1" x14ac:dyDescent="0.2">
      <c r="A56" s="58"/>
      <c r="B56" s="44">
        <v>46</v>
      </c>
      <c r="C56" s="88"/>
      <c r="D56" s="88"/>
      <c r="E56" s="90"/>
      <c r="F56" s="44"/>
      <c r="G56" s="99"/>
      <c r="H56" s="99"/>
      <c r="I56" s="44">
        <f t="shared" si="0"/>
        <v>0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 x14ac:dyDescent="0.2">
      <c r="A57" s="58"/>
      <c r="B57" s="44">
        <v>47</v>
      </c>
      <c r="C57" s="88"/>
      <c r="D57" s="88"/>
      <c r="E57" s="90"/>
      <c r="F57" s="44"/>
      <c r="G57" s="99"/>
      <c r="H57" s="99"/>
      <c r="I57" s="44">
        <f t="shared" si="0"/>
        <v>0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5.75" customHeight="1" x14ac:dyDescent="0.2">
      <c r="A58" s="58"/>
      <c r="B58" s="44">
        <v>48</v>
      </c>
      <c r="C58" s="88"/>
      <c r="D58" s="88"/>
      <c r="E58" s="90"/>
      <c r="F58" s="44"/>
      <c r="G58" s="99"/>
      <c r="H58" s="99"/>
      <c r="I58" s="44">
        <f t="shared" si="0"/>
        <v>0</v>
      </c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5.75" customHeight="1" x14ac:dyDescent="0.2">
      <c r="A59" s="58"/>
      <c r="B59" s="44">
        <v>49</v>
      </c>
      <c r="C59" s="88"/>
      <c r="D59" s="88"/>
      <c r="E59" s="90"/>
      <c r="F59" s="44"/>
      <c r="G59" s="99"/>
      <c r="H59" s="99"/>
      <c r="I59" s="44">
        <f t="shared" si="0"/>
        <v>0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5.75" customHeight="1" x14ac:dyDescent="0.2">
      <c r="A60" s="58"/>
      <c r="B60" s="44">
        <v>50</v>
      </c>
      <c r="C60" s="88"/>
      <c r="D60" s="88"/>
      <c r="E60" s="90"/>
      <c r="F60" s="44"/>
      <c r="G60" s="99"/>
      <c r="H60" s="99"/>
      <c r="I60" s="44">
        <f t="shared" si="0"/>
        <v>0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spans="1:26" ht="15.75" customHeight="1" x14ac:dyDescent="0.2">
      <c r="A61" s="58"/>
      <c r="B61" s="44">
        <v>51</v>
      </c>
      <c r="C61" s="88"/>
      <c r="D61" s="88"/>
      <c r="E61" s="90"/>
      <c r="F61" s="44"/>
      <c r="G61" s="99"/>
      <c r="H61" s="99"/>
      <c r="I61" s="44">
        <f t="shared" si="0"/>
        <v>0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spans="1:26" ht="15.75" customHeight="1" x14ac:dyDescent="0.2">
      <c r="A62" s="58"/>
      <c r="B62" s="44">
        <v>52</v>
      </c>
      <c r="C62" s="88"/>
      <c r="D62" s="88"/>
      <c r="E62" s="90"/>
      <c r="F62" s="44"/>
      <c r="G62" s="99"/>
      <c r="H62" s="99"/>
      <c r="I62" s="44">
        <f t="shared" si="0"/>
        <v>0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15.75" customHeight="1" x14ac:dyDescent="0.2">
      <c r="A63" s="58"/>
      <c r="B63" s="44">
        <v>53</v>
      </c>
      <c r="C63" s="88"/>
      <c r="D63" s="88"/>
      <c r="E63" s="90"/>
      <c r="F63" s="44"/>
      <c r="G63" s="99"/>
      <c r="H63" s="99"/>
      <c r="I63" s="44">
        <f t="shared" si="0"/>
        <v>0</v>
      </c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15.75" customHeight="1" x14ac:dyDescent="0.2">
      <c r="A64" s="58"/>
      <c r="B64" s="44">
        <v>54</v>
      </c>
      <c r="C64" s="88"/>
      <c r="D64" s="88"/>
      <c r="E64" s="90"/>
      <c r="F64" s="44"/>
      <c r="G64" s="99"/>
      <c r="H64" s="99"/>
      <c r="I64" s="44">
        <f t="shared" si="0"/>
        <v>0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15.75" customHeight="1" x14ac:dyDescent="0.2">
      <c r="A65" s="58"/>
      <c r="B65" s="44">
        <v>55</v>
      </c>
      <c r="C65" s="88"/>
      <c r="D65" s="88"/>
      <c r="E65" s="90"/>
      <c r="F65" s="44"/>
      <c r="G65" s="99"/>
      <c r="H65" s="99"/>
      <c r="I65" s="44">
        <f t="shared" si="0"/>
        <v>0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15.75" customHeight="1" x14ac:dyDescent="0.2">
      <c r="A66" s="58"/>
      <c r="B66" s="44">
        <v>56</v>
      </c>
      <c r="C66" s="88"/>
      <c r="D66" s="88"/>
      <c r="E66" s="90"/>
      <c r="F66" s="44"/>
      <c r="G66" s="99"/>
      <c r="H66" s="99"/>
      <c r="I66" s="44">
        <f t="shared" si="0"/>
        <v>0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spans="1:26" ht="15.75" customHeight="1" x14ac:dyDescent="0.2">
      <c r="A67" s="58"/>
      <c r="B67" s="44">
        <v>57</v>
      </c>
      <c r="C67" s="88"/>
      <c r="D67" s="88"/>
      <c r="E67" s="90"/>
      <c r="F67" s="44"/>
      <c r="G67" s="99"/>
      <c r="H67" s="99"/>
      <c r="I67" s="44">
        <f t="shared" si="0"/>
        <v>0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spans="1:26" ht="15.75" customHeight="1" x14ac:dyDescent="0.2">
      <c r="A68" s="58"/>
      <c r="B68" s="44">
        <v>58</v>
      </c>
      <c r="C68" s="88"/>
      <c r="D68" s="88"/>
      <c r="E68" s="90"/>
      <c r="F68" s="44"/>
      <c r="G68" s="99"/>
      <c r="H68" s="99"/>
      <c r="I68" s="44">
        <f t="shared" si="0"/>
        <v>0</v>
      </c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spans="1:26" ht="15.75" customHeight="1" x14ac:dyDescent="0.2">
      <c r="A69" s="58"/>
      <c r="B69" s="44">
        <v>59</v>
      </c>
      <c r="C69" s="88"/>
      <c r="D69" s="88"/>
      <c r="E69" s="90"/>
      <c r="F69" s="44"/>
      <c r="G69" s="99"/>
      <c r="H69" s="99"/>
      <c r="I69" s="44">
        <f t="shared" si="0"/>
        <v>0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spans="1:26" ht="15.75" customHeight="1" x14ac:dyDescent="0.2">
      <c r="A70" s="58"/>
      <c r="B70" s="44">
        <v>60</v>
      </c>
      <c r="C70" s="88"/>
      <c r="D70" s="88"/>
      <c r="E70" s="90"/>
      <c r="F70" s="44"/>
      <c r="G70" s="99"/>
      <c r="H70" s="99"/>
      <c r="I70" s="44">
        <f t="shared" si="0"/>
        <v>0</v>
      </c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spans="1:26" ht="15.75" customHeight="1" x14ac:dyDescent="0.2">
      <c r="A71" s="58"/>
      <c r="B71" s="44">
        <v>61</v>
      </c>
      <c r="C71" s="88"/>
      <c r="D71" s="88"/>
      <c r="E71" s="90"/>
      <c r="F71" s="44"/>
      <c r="G71" s="99"/>
      <c r="H71" s="99"/>
      <c r="I71" s="44">
        <f t="shared" si="0"/>
        <v>0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6" ht="15.75" customHeight="1" x14ac:dyDescent="0.2">
      <c r="A72" s="58"/>
      <c r="B72" s="44">
        <v>62</v>
      </c>
      <c r="C72" s="88"/>
      <c r="D72" s="88"/>
      <c r="E72" s="90"/>
      <c r="F72" s="44"/>
      <c r="G72" s="99"/>
      <c r="H72" s="99"/>
      <c r="I72" s="44">
        <f t="shared" si="0"/>
        <v>0</v>
      </c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6" ht="15.75" customHeight="1" x14ac:dyDescent="0.2">
      <c r="A73" s="58"/>
      <c r="B73" s="44">
        <v>63</v>
      </c>
      <c r="C73" s="88"/>
      <c r="D73" s="88"/>
      <c r="E73" s="90"/>
      <c r="F73" s="44"/>
      <c r="G73" s="99"/>
      <c r="H73" s="99"/>
      <c r="I73" s="44">
        <f t="shared" si="0"/>
        <v>0</v>
      </c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6" ht="15.75" customHeight="1" x14ac:dyDescent="0.2">
      <c r="A74" s="58"/>
      <c r="B74" s="44">
        <v>64</v>
      </c>
      <c r="C74" s="88"/>
      <c r="D74" s="88"/>
      <c r="E74" s="90"/>
      <c r="F74" s="44"/>
      <c r="G74" s="99"/>
      <c r="H74" s="99"/>
      <c r="I74" s="44">
        <f t="shared" si="0"/>
        <v>0</v>
      </c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6" ht="15.75" customHeight="1" x14ac:dyDescent="0.2">
      <c r="A75" s="58"/>
      <c r="B75" s="44">
        <v>65</v>
      </c>
      <c r="C75" s="88"/>
      <c r="D75" s="88"/>
      <c r="E75" s="90"/>
      <c r="F75" s="44"/>
      <c r="G75" s="99"/>
      <c r="H75" s="99"/>
      <c r="I75" s="44">
        <f t="shared" si="0"/>
        <v>0</v>
      </c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15.75" customHeight="1" x14ac:dyDescent="0.2">
      <c r="A76" s="58"/>
      <c r="B76" s="44">
        <v>66</v>
      </c>
      <c r="C76" s="88"/>
      <c r="D76" s="88"/>
      <c r="E76" s="90"/>
      <c r="F76" s="44"/>
      <c r="G76" s="99"/>
      <c r="H76" s="99"/>
      <c r="I76" s="44">
        <f t="shared" si="0"/>
        <v>0</v>
      </c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spans="1:26" ht="15.75" customHeight="1" x14ac:dyDescent="0.2">
      <c r="A77" s="58"/>
      <c r="B77" s="44">
        <v>67</v>
      </c>
      <c r="C77" s="88"/>
      <c r="D77" s="88"/>
      <c r="E77" s="90"/>
      <c r="F77" s="44"/>
      <c r="G77" s="99"/>
      <c r="H77" s="99"/>
      <c r="I77" s="44">
        <f t="shared" si="0"/>
        <v>0</v>
      </c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spans="1:26" ht="15.75" customHeight="1" x14ac:dyDescent="0.2">
      <c r="A78" s="58"/>
      <c r="B78" s="44">
        <v>68</v>
      </c>
      <c r="C78" s="88"/>
      <c r="D78" s="88"/>
      <c r="E78" s="90"/>
      <c r="F78" s="44"/>
      <c r="G78" s="99"/>
      <c r="H78" s="99"/>
      <c r="I78" s="44">
        <f t="shared" si="0"/>
        <v>0</v>
      </c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15.75" customHeight="1" x14ac:dyDescent="0.2">
      <c r="A79" s="58"/>
      <c r="B79" s="44">
        <v>69</v>
      </c>
      <c r="C79" s="88"/>
      <c r="D79" s="88"/>
      <c r="E79" s="90"/>
      <c r="F79" s="44"/>
      <c r="G79" s="99"/>
      <c r="H79" s="99"/>
      <c r="I79" s="44">
        <f t="shared" si="0"/>
        <v>0</v>
      </c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spans="1:26" ht="15.75" customHeight="1" x14ac:dyDescent="0.2">
      <c r="A80" s="58"/>
      <c r="B80" s="44">
        <v>70</v>
      </c>
      <c r="C80" s="88"/>
      <c r="D80" s="88"/>
      <c r="E80" s="90"/>
      <c r="F80" s="44"/>
      <c r="G80" s="99"/>
      <c r="H80" s="99"/>
      <c r="I80" s="44">
        <f t="shared" si="0"/>
        <v>0</v>
      </c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spans="1:26" ht="15.75" customHeight="1" x14ac:dyDescent="0.2">
      <c r="A81" s="58"/>
      <c r="B81" s="44">
        <v>71</v>
      </c>
      <c r="C81" s="88"/>
      <c r="D81" s="88"/>
      <c r="E81" s="90"/>
      <c r="F81" s="44"/>
      <c r="G81" s="99"/>
      <c r="H81" s="99"/>
      <c r="I81" s="44">
        <f t="shared" si="0"/>
        <v>0</v>
      </c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spans="1:26" ht="15.75" customHeight="1" x14ac:dyDescent="0.2">
      <c r="A82" s="58"/>
      <c r="B82" s="44">
        <v>72</v>
      </c>
      <c r="C82" s="88"/>
      <c r="D82" s="88"/>
      <c r="E82" s="90"/>
      <c r="F82" s="44"/>
      <c r="G82" s="99"/>
      <c r="H82" s="99"/>
      <c r="I82" s="44">
        <f t="shared" si="0"/>
        <v>0</v>
      </c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spans="1:26" ht="15.75" customHeight="1" x14ac:dyDescent="0.2">
      <c r="A83" s="58"/>
      <c r="B83" s="44">
        <v>73</v>
      </c>
      <c r="C83" s="88"/>
      <c r="D83" s="88"/>
      <c r="E83" s="90"/>
      <c r="F83" s="44"/>
      <c r="G83" s="99"/>
      <c r="H83" s="99"/>
      <c r="I83" s="44">
        <f t="shared" si="0"/>
        <v>0</v>
      </c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 x14ac:dyDescent="0.2">
      <c r="A84" s="58"/>
      <c r="B84" s="44">
        <v>74</v>
      </c>
      <c r="C84" s="88"/>
      <c r="D84" s="88"/>
      <c r="E84" s="90"/>
      <c r="F84" s="44"/>
      <c r="G84" s="99"/>
      <c r="H84" s="99"/>
      <c r="I84" s="44">
        <f t="shared" si="0"/>
        <v>0</v>
      </c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spans="1:26" ht="15.75" customHeight="1" x14ac:dyDescent="0.2">
      <c r="A85" s="58"/>
      <c r="B85" s="44">
        <v>75</v>
      </c>
      <c r="C85" s="88"/>
      <c r="D85" s="88"/>
      <c r="E85" s="90"/>
      <c r="F85" s="44"/>
      <c r="G85" s="99"/>
      <c r="H85" s="99"/>
      <c r="I85" s="44">
        <f t="shared" si="0"/>
        <v>0</v>
      </c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spans="1:26" ht="15.75" customHeight="1" x14ac:dyDescent="0.2">
      <c r="A86" s="58"/>
      <c r="B86" s="44">
        <v>76</v>
      </c>
      <c r="C86" s="88"/>
      <c r="D86" s="88"/>
      <c r="E86" s="90"/>
      <c r="F86" s="44"/>
      <c r="G86" s="99"/>
      <c r="H86" s="99"/>
      <c r="I86" s="44">
        <f t="shared" si="0"/>
        <v>0</v>
      </c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spans="1:26" ht="15.75" customHeight="1" x14ac:dyDescent="0.2">
      <c r="A87" s="58"/>
      <c r="B87" s="44">
        <v>77</v>
      </c>
      <c r="C87" s="88"/>
      <c r="D87" s="88"/>
      <c r="E87" s="90"/>
      <c r="F87" s="44"/>
      <c r="G87" s="99"/>
      <c r="H87" s="99"/>
      <c r="I87" s="44">
        <f t="shared" si="0"/>
        <v>0</v>
      </c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spans="1:26" ht="15.75" customHeight="1" x14ac:dyDescent="0.2">
      <c r="A88" s="58"/>
      <c r="B88" s="44">
        <v>78</v>
      </c>
      <c r="C88" s="88"/>
      <c r="D88" s="88"/>
      <c r="E88" s="90"/>
      <c r="F88" s="44"/>
      <c r="G88" s="99"/>
      <c r="H88" s="99"/>
      <c r="I88" s="44">
        <f t="shared" si="0"/>
        <v>0</v>
      </c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spans="1:26" ht="15.75" customHeight="1" x14ac:dyDescent="0.2">
      <c r="A89" s="58"/>
      <c r="B89" s="44">
        <v>79</v>
      </c>
      <c r="C89" s="88"/>
      <c r="D89" s="88"/>
      <c r="E89" s="90"/>
      <c r="F89" s="44"/>
      <c r="G89" s="99"/>
      <c r="H89" s="99"/>
      <c r="I89" s="44">
        <f t="shared" si="0"/>
        <v>0</v>
      </c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pans="1:26" ht="15.75" customHeight="1" x14ac:dyDescent="0.2">
      <c r="A90" s="58"/>
      <c r="B90" s="44">
        <v>80</v>
      </c>
      <c r="C90" s="88"/>
      <c r="D90" s="88"/>
      <c r="E90" s="90"/>
      <c r="F90" s="44"/>
      <c r="G90" s="99"/>
      <c r="H90" s="99"/>
      <c r="I90" s="44">
        <f t="shared" si="0"/>
        <v>0</v>
      </c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pans="1:26" ht="15.75" customHeight="1" x14ac:dyDescent="0.2">
      <c r="A91" s="58"/>
      <c r="B91" s="44">
        <v>81</v>
      </c>
      <c r="C91" s="88"/>
      <c r="D91" s="88"/>
      <c r="E91" s="90"/>
      <c r="F91" s="44"/>
      <c r="G91" s="99"/>
      <c r="H91" s="99"/>
      <c r="I91" s="44">
        <f t="shared" si="0"/>
        <v>0</v>
      </c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pans="1:26" ht="15.75" customHeight="1" x14ac:dyDescent="0.2">
      <c r="A92" s="58"/>
      <c r="B92" s="44">
        <v>82</v>
      </c>
      <c r="C92" s="88"/>
      <c r="D92" s="88"/>
      <c r="E92" s="90"/>
      <c r="F92" s="44"/>
      <c r="G92" s="99"/>
      <c r="H92" s="99"/>
      <c r="I92" s="44">
        <f t="shared" si="0"/>
        <v>0</v>
      </c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15.75" customHeight="1" x14ac:dyDescent="0.2">
      <c r="A93" s="58"/>
      <c r="B93" s="44">
        <v>83</v>
      </c>
      <c r="C93" s="88"/>
      <c r="D93" s="88"/>
      <c r="E93" s="90"/>
      <c r="F93" s="44"/>
      <c r="G93" s="99"/>
      <c r="H93" s="99"/>
      <c r="I93" s="44">
        <f t="shared" si="0"/>
        <v>0</v>
      </c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pans="1:26" ht="15.75" customHeight="1" x14ac:dyDescent="0.2">
      <c r="A94" s="58"/>
      <c r="B94" s="44">
        <v>84</v>
      </c>
      <c r="C94" s="88"/>
      <c r="D94" s="88"/>
      <c r="E94" s="90"/>
      <c r="F94" s="44"/>
      <c r="G94" s="99"/>
      <c r="H94" s="99"/>
      <c r="I94" s="44">
        <f t="shared" si="0"/>
        <v>0</v>
      </c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pans="1:26" ht="15.75" customHeight="1" x14ac:dyDescent="0.2">
      <c r="A95" s="58"/>
      <c r="B95" s="44">
        <v>85</v>
      </c>
      <c r="C95" s="88"/>
      <c r="D95" s="88"/>
      <c r="E95" s="90"/>
      <c r="F95" s="44"/>
      <c r="G95" s="99"/>
      <c r="H95" s="99"/>
      <c r="I95" s="44">
        <f t="shared" si="0"/>
        <v>0</v>
      </c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pans="1:26" ht="15.75" customHeight="1" x14ac:dyDescent="0.2">
      <c r="A96" s="58"/>
      <c r="B96" s="44">
        <v>86</v>
      </c>
      <c r="C96" s="88"/>
      <c r="D96" s="88"/>
      <c r="E96" s="90"/>
      <c r="F96" s="44"/>
      <c r="G96" s="99"/>
      <c r="H96" s="99"/>
      <c r="I96" s="44">
        <f t="shared" si="0"/>
        <v>0</v>
      </c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spans="1:26" ht="15.75" customHeight="1" x14ac:dyDescent="0.2">
      <c r="A97" s="58"/>
      <c r="B97" s="44">
        <v>87</v>
      </c>
      <c r="C97" s="88"/>
      <c r="D97" s="88"/>
      <c r="E97" s="90"/>
      <c r="F97" s="44"/>
      <c r="G97" s="99"/>
      <c r="H97" s="99"/>
      <c r="I97" s="44">
        <f t="shared" si="0"/>
        <v>0</v>
      </c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spans="1:26" ht="15.75" customHeight="1" x14ac:dyDescent="0.2">
      <c r="A98" s="58"/>
      <c r="B98" s="44">
        <v>88</v>
      </c>
      <c r="C98" s="88"/>
      <c r="D98" s="88"/>
      <c r="E98" s="90"/>
      <c r="F98" s="44"/>
      <c r="G98" s="99"/>
      <c r="H98" s="99"/>
      <c r="I98" s="44">
        <f t="shared" si="0"/>
        <v>0</v>
      </c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spans="1:26" ht="15.75" customHeight="1" x14ac:dyDescent="0.2">
      <c r="A99" s="58"/>
      <c r="B99" s="44">
        <v>89</v>
      </c>
      <c r="C99" s="88"/>
      <c r="D99" s="88"/>
      <c r="E99" s="90"/>
      <c r="F99" s="44"/>
      <c r="G99" s="99"/>
      <c r="H99" s="99"/>
      <c r="I99" s="44">
        <f t="shared" si="0"/>
        <v>0</v>
      </c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spans="1:26" ht="15.75" customHeight="1" x14ac:dyDescent="0.2">
      <c r="A100" s="58"/>
      <c r="B100" s="44">
        <v>90</v>
      </c>
      <c r="C100" s="88"/>
      <c r="D100" s="88"/>
      <c r="E100" s="90"/>
      <c r="F100" s="44"/>
      <c r="G100" s="99"/>
      <c r="H100" s="99"/>
      <c r="I100" s="44">
        <f t="shared" si="0"/>
        <v>0</v>
      </c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spans="1:26" ht="15.75" customHeight="1" x14ac:dyDescent="0.2">
      <c r="A101" s="58"/>
      <c r="B101" s="44">
        <v>91</v>
      </c>
      <c r="C101" s="88"/>
      <c r="D101" s="88"/>
      <c r="E101" s="90"/>
      <c r="F101" s="44"/>
      <c r="G101" s="99"/>
      <c r="H101" s="99"/>
      <c r="I101" s="44">
        <f t="shared" si="0"/>
        <v>0</v>
      </c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spans="1:26" ht="15.75" customHeight="1" x14ac:dyDescent="0.2">
      <c r="A102" s="58"/>
      <c r="B102" s="44">
        <v>92</v>
      </c>
      <c r="C102" s="88"/>
      <c r="D102" s="88"/>
      <c r="E102" s="90"/>
      <c r="F102" s="44"/>
      <c r="G102" s="99"/>
      <c r="H102" s="99"/>
      <c r="I102" s="44">
        <f t="shared" si="0"/>
        <v>0</v>
      </c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spans="1:26" ht="15.75" customHeight="1" x14ac:dyDescent="0.2">
      <c r="A103" s="58"/>
      <c r="B103" s="44">
        <v>93</v>
      </c>
      <c r="C103" s="88"/>
      <c r="D103" s="88"/>
      <c r="E103" s="90"/>
      <c r="F103" s="44"/>
      <c r="G103" s="99"/>
      <c r="H103" s="99"/>
      <c r="I103" s="44">
        <f t="shared" si="0"/>
        <v>0</v>
      </c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spans="1:26" ht="15.75" customHeight="1" x14ac:dyDescent="0.2">
      <c r="A104" s="58"/>
      <c r="B104" s="44">
        <v>94</v>
      </c>
      <c r="C104" s="88"/>
      <c r="D104" s="88"/>
      <c r="E104" s="90"/>
      <c r="F104" s="44"/>
      <c r="G104" s="99"/>
      <c r="H104" s="99"/>
      <c r="I104" s="44">
        <f t="shared" si="0"/>
        <v>0</v>
      </c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26" ht="15.75" customHeight="1" x14ac:dyDescent="0.2">
      <c r="A105" s="58"/>
      <c r="B105" s="44">
        <v>95</v>
      </c>
      <c r="C105" s="88"/>
      <c r="D105" s="88"/>
      <c r="E105" s="90"/>
      <c r="F105" s="44"/>
      <c r="G105" s="99"/>
      <c r="H105" s="99"/>
      <c r="I105" s="44">
        <f t="shared" si="0"/>
        <v>0</v>
      </c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26" ht="15.75" customHeight="1" x14ac:dyDescent="0.2">
      <c r="A106" s="58"/>
      <c r="B106" s="44">
        <v>96</v>
      </c>
      <c r="C106" s="88"/>
      <c r="D106" s="88"/>
      <c r="E106" s="90"/>
      <c r="F106" s="44"/>
      <c r="G106" s="99"/>
      <c r="H106" s="99"/>
      <c r="I106" s="44">
        <f t="shared" si="0"/>
        <v>0</v>
      </c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15.75" customHeight="1" x14ac:dyDescent="0.2">
      <c r="A107" s="58"/>
      <c r="B107" s="44">
        <v>97</v>
      </c>
      <c r="C107" s="88"/>
      <c r="D107" s="88"/>
      <c r="E107" s="90"/>
      <c r="F107" s="44"/>
      <c r="G107" s="99"/>
      <c r="H107" s="99"/>
      <c r="I107" s="44">
        <f t="shared" si="0"/>
        <v>0</v>
      </c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spans="1:26" ht="15.75" customHeight="1" x14ac:dyDescent="0.2">
      <c r="A108" s="58"/>
      <c r="B108" s="44">
        <v>98</v>
      </c>
      <c r="C108" s="88"/>
      <c r="D108" s="88"/>
      <c r="E108" s="90"/>
      <c r="F108" s="44"/>
      <c r="G108" s="99"/>
      <c r="H108" s="99"/>
      <c r="I108" s="44">
        <f t="shared" si="0"/>
        <v>0</v>
      </c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spans="1:26" ht="15.75" customHeight="1" x14ac:dyDescent="0.2">
      <c r="A109" s="58"/>
      <c r="B109" s="44">
        <v>99</v>
      </c>
      <c r="C109" s="88"/>
      <c r="D109" s="88"/>
      <c r="E109" s="90"/>
      <c r="F109" s="44"/>
      <c r="G109" s="99"/>
      <c r="H109" s="99"/>
      <c r="I109" s="44">
        <f t="shared" si="0"/>
        <v>0</v>
      </c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spans="1:26" ht="15.75" customHeight="1" x14ac:dyDescent="0.2">
      <c r="A110" s="58"/>
      <c r="B110" s="44">
        <v>100</v>
      </c>
      <c r="C110" s="88"/>
      <c r="D110" s="88"/>
      <c r="E110" s="90"/>
      <c r="F110" s="44"/>
      <c r="G110" s="99"/>
      <c r="H110" s="99"/>
      <c r="I110" s="44">
        <f t="shared" si="0"/>
        <v>0</v>
      </c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15.75" customHeight="1" x14ac:dyDescent="0.2">
      <c r="A111" s="58"/>
      <c r="B111" s="44">
        <v>101</v>
      </c>
      <c r="C111" s="88"/>
      <c r="D111" s="88"/>
      <c r="E111" s="90"/>
      <c r="F111" s="44"/>
      <c r="G111" s="99"/>
      <c r="H111" s="99"/>
      <c r="I111" s="44">
        <f t="shared" si="0"/>
        <v>0</v>
      </c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spans="1:26" ht="15.75" customHeight="1" x14ac:dyDescent="0.2">
      <c r="A112" s="58"/>
      <c r="B112" s="44">
        <v>102</v>
      </c>
      <c r="C112" s="88"/>
      <c r="D112" s="88"/>
      <c r="E112" s="90"/>
      <c r="F112" s="44"/>
      <c r="G112" s="99"/>
      <c r="H112" s="99"/>
      <c r="I112" s="44">
        <f t="shared" si="0"/>
        <v>0</v>
      </c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spans="1:26" ht="15.75" customHeight="1" x14ac:dyDescent="0.2">
      <c r="A113" s="58"/>
      <c r="B113" s="44">
        <v>103</v>
      </c>
      <c r="C113" s="88"/>
      <c r="D113" s="88"/>
      <c r="E113" s="90"/>
      <c r="F113" s="44"/>
      <c r="G113" s="99"/>
      <c r="H113" s="99"/>
      <c r="I113" s="44">
        <f t="shared" si="0"/>
        <v>0</v>
      </c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spans="1:26" ht="15.75" customHeight="1" x14ac:dyDescent="0.2">
      <c r="A114" s="58"/>
      <c r="B114" s="44">
        <v>104</v>
      </c>
      <c r="C114" s="88"/>
      <c r="D114" s="88"/>
      <c r="E114" s="90"/>
      <c r="F114" s="44"/>
      <c r="G114" s="99"/>
      <c r="H114" s="99"/>
      <c r="I114" s="44">
        <f t="shared" si="0"/>
        <v>0</v>
      </c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pans="1:26" ht="15.75" customHeight="1" x14ac:dyDescent="0.2">
      <c r="A115" s="58"/>
      <c r="B115" s="44">
        <v>105</v>
      </c>
      <c r="C115" s="88"/>
      <c r="D115" s="88"/>
      <c r="E115" s="90"/>
      <c r="F115" s="44"/>
      <c r="G115" s="99"/>
      <c r="H115" s="99"/>
      <c r="I115" s="44">
        <f t="shared" si="0"/>
        <v>0</v>
      </c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pans="1:26" ht="15.75" customHeight="1" x14ac:dyDescent="0.2">
      <c r="A116" s="58"/>
      <c r="B116" s="44">
        <v>106</v>
      </c>
      <c r="C116" s="88"/>
      <c r="D116" s="88"/>
      <c r="E116" s="90"/>
      <c r="F116" s="44"/>
      <c r="G116" s="99"/>
      <c r="H116" s="99"/>
      <c r="I116" s="44">
        <f t="shared" si="0"/>
        <v>0</v>
      </c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5.75" customHeight="1" x14ac:dyDescent="0.2">
      <c r="A117" s="58"/>
      <c r="B117" s="44">
        <v>107</v>
      </c>
      <c r="C117" s="88"/>
      <c r="D117" s="88"/>
      <c r="E117" s="90"/>
      <c r="F117" s="44"/>
      <c r="G117" s="99"/>
      <c r="H117" s="99"/>
      <c r="I117" s="44">
        <f t="shared" si="0"/>
        <v>0</v>
      </c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15.75" customHeight="1" x14ac:dyDescent="0.2">
      <c r="A118" s="58"/>
      <c r="B118" s="44">
        <v>108</v>
      </c>
      <c r="C118" s="88"/>
      <c r="D118" s="88"/>
      <c r="E118" s="90"/>
      <c r="F118" s="44"/>
      <c r="G118" s="99"/>
      <c r="H118" s="99"/>
      <c r="I118" s="44">
        <f t="shared" si="0"/>
        <v>0</v>
      </c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26" ht="15.75" customHeight="1" x14ac:dyDescent="0.2">
      <c r="A119" s="58"/>
      <c r="B119" s="44"/>
      <c r="C119" s="58"/>
      <c r="D119" s="58"/>
      <c r="E119" s="44"/>
      <c r="F119" s="44"/>
      <c r="G119" s="44"/>
      <c r="H119" s="44"/>
      <c r="I119" s="44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spans="1:26" ht="15.75" customHeight="1" x14ac:dyDescent="0.2">
      <c r="A120" s="58"/>
      <c r="B120" s="44"/>
      <c r="C120" s="58"/>
      <c r="D120" s="58"/>
      <c r="E120" s="44"/>
      <c r="F120" s="44"/>
      <c r="G120" s="44"/>
      <c r="H120" s="44"/>
      <c r="I120" s="44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spans="1:26" ht="15.75" customHeight="1" x14ac:dyDescent="0.2">
      <c r="A121" s="58"/>
      <c r="B121" s="44"/>
      <c r="C121" s="58"/>
      <c r="D121" s="58"/>
      <c r="E121" s="44"/>
      <c r="F121" s="44"/>
      <c r="G121" s="44"/>
      <c r="H121" s="44"/>
      <c r="I121" s="44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spans="1:26" ht="15.75" customHeight="1" x14ac:dyDescent="0.2">
      <c r="A122" s="58"/>
      <c r="B122" s="44"/>
      <c r="C122" s="58"/>
      <c r="D122" s="58"/>
      <c r="E122" s="44"/>
      <c r="F122" s="44"/>
      <c r="G122" s="44"/>
      <c r="H122" s="44"/>
      <c r="I122" s="44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spans="1:26" ht="15.75" customHeight="1" x14ac:dyDescent="0.2">
      <c r="A123" s="58"/>
      <c r="B123" s="44"/>
      <c r="C123" s="58"/>
      <c r="D123" s="58"/>
      <c r="E123" s="44"/>
      <c r="F123" s="44"/>
      <c r="G123" s="44"/>
      <c r="H123" s="44"/>
      <c r="I123" s="44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spans="1:26" ht="15.75" customHeight="1" x14ac:dyDescent="0.2">
      <c r="A124" s="58"/>
      <c r="B124" s="44"/>
      <c r="C124" s="58"/>
      <c r="D124" s="58"/>
      <c r="E124" s="44"/>
      <c r="F124" s="44"/>
      <c r="G124" s="44"/>
      <c r="H124" s="44"/>
      <c r="I124" s="44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spans="1:26" ht="15.75" customHeight="1" x14ac:dyDescent="0.2">
      <c r="A125" s="58"/>
      <c r="B125" s="44"/>
      <c r="C125" s="58"/>
      <c r="D125" s="58"/>
      <c r="E125" s="44"/>
      <c r="F125" s="44"/>
      <c r="G125" s="44"/>
      <c r="H125" s="44"/>
      <c r="I125" s="44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spans="1:26" ht="15.75" customHeight="1" x14ac:dyDescent="0.2">
      <c r="A126" s="58"/>
      <c r="B126" s="44"/>
      <c r="C126" s="58"/>
      <c r="D126" s="58"/>
      <c r="E126" s="44"/>
      <c r="F126" s="44"/>
      <c r="G126" s="44"/>
      <c r="H126" s="44"/>
      <c r="I126" s="44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spans="1:26" ht="15.75" customHeight="1" x14ac:dyDescent="0.2">
      <c r="A127" s="58"/>
      <c r="B127" s="44"/>
      <c r="C127" s="58"/>
      <c r="D127" s="58"/>
      <c r="E127" s="44"/>
      <c r="F127" s="44"/>
      <c r="G127" s="44"/>
      <c r="H127" s="44"/>
      <c r="I127" s="44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spans="1:26" ht="15.75" customHeight="1" x14ac:dyDescent="0.2">
      <c r="A128" s="58"/>
      <c r="B128" s="44"/>
      <c r="C128" s="58"/>
      <c r="D128" s="58"/>
      <c r="E128" s="44"/>
      <c r="F128" s="44"/>
      <c r="G128" s="44"/>
      <c r="H128" s="44"/>
      <c r="I128" s="44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spans="1:26" ht="15.75" customHeight="1" x14ac:dyDescent="0.2">
      <c r="A129" s="58"/>
      <c r="B129" s="44"/>
      <c r="C129" s="58"/>
      <c r="D129" s="58"/>
      <c r="E129" s="44"/>
      <c r="F129" s="44"/>
      <c r="G129" s="44"/>
      <c r="H129" s="44"/>
      <c r="I129" s="44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spans="1:26" ht="15.75" customHeight="1" x14ac:dyDescent="0.2">
      <c r="A130" s="58"/>
      <c r="B130" s="44"/>
      <c r="C130" s="58"/>
      <c r="D130" s="58"/>
      <c r="E130" s="44"/>
      <c r="F130" s="44"/>
      <c r="G130" s="44"/>
      <c r="H130" s="44"/>
      <c r="I130" s="44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spans="1:26" ht="15.75" customHeight="1" x14ac:dyDescent="0.2">
      <c r="A131" s="58"/>
      <c r="B131" s="44"/>
      <c r="C131" s="58"/>
      <c r="D131" s="58"/>
      <c r="E131" s="44"/>
      <c r="F131" s="44"/>
      <c r="G131" s="44"/>
      <c r="H131" s="44"/>
      <c r="I131" s="44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spans="1:26" ht="15.75" customHeight="1" x14ac:dyDescent="0.2">
      <c r="A132" s="58"/>
      <c r="B132" s="44"/>
      <c r="C132" s="58"/>
      <c r="D132" s="58"/>
      <c r="E132" s="44"/>
      <c r="F132" s="44"/>
      <c r="G132" s="44"/>
      <c r="H132" s="44"/>
      <c r="I132" s="44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spans="1:26" ht="15.75" customHeight="1" x14ac:dyDescent="0.2">
      <c r="A133" s="58"/>
      <c r="B133" s="44"/>
      <c r="C133" s="58"/>
      <c r="D133" s="58"/>
      <c r="E133" s="44"/>
      <c r="F133" s="44"/>
      <c r="G133" s="44"/>
      <c r="H133" s="44"/>
      <c r="I133" s="44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spans="1:26" ht="15.75" customHeight="1" x14ac:dyDescent="0.2">
      <c r="A134" s="58"/>
      <c r="B134" s="44"/>
      <c r="C134" s="58"/>
      <c r="D134" s="58"/>
      <c r="E134" s="44"/>
      <c r="F134" s="44"/>
      <c r="G134" s="44"/>
      <c r="H134" s="44"/>
      <c r="I134" s="44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spans="1:26" ht="15.75" customHeight="1" x14ac:dyDescent="0.2">
      <c r="A135" s="58"/>
      <c r="B135" s="44"/>
      <c r="C135" s="58"/>
      <c r="D135" s="58"/>
      <c r="E135" s="44"/>
      <c r="F135" s="44"/>
      <c r="G135" s="44"/>
      <c r="H135" s="44"/>
      <c r="I135" s="44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spans="1:26" ht="15.75" customHeight="1" x14ac:dyDescent="0.2">
      <c r="A136" s="58"/>
      <c r="B136" s="44"/>
      <c r="C136" s="58"/>
      <c r="D136" s="58"/>
      <c r="E136" s="44"/>
      <c r="F136" s="44"/>
      <c r="G136" s="44"/>
      <c r="H136" s="44"/>
      <c r="I136" s="44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spans="1:26" ht="15.75" customHeight="1" x14ac:dyDescent="0.2">
      <c r="A137" s="58"/>
      <c r="B137" s="44"/>
      <c r="C137" s="58"/>
      <c r="D137" s="58"/>
      <c r="E137" s="44"/>
      <c r="F137" s="44"/>
      <c r="G137" s="44"/>
      <c r="H137" s="44"/>
      <c r="I137" s="44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spans="1:26" ht="15.75" customHeight="1" x14ac:dyDescent="0.2">
      <c r="A138" s="58"/>
      <c r="B138" s="44"/>
      <c r="C138" s="58"/>
      <c r="D138" s="58"/>
      <c r="E138" s="44"/>
      <c r="F138" s="44"/>
      <c r="G138" s="44"/>
      <c r="H138" s="44"/>
      <c r="I138" s="44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spans="1:26" ht="15.75" customHeight="1" x14ac:dyDescent="0.2">
      <c r="A139" s="58"/>
      <c r="B139" s="44"/>
      <c r="C139" s="58"/>
      <c r="D139" s="58"/>
      <c r="E139" s="44"/>
      <c r="F139" s="44"/>
      <c r="G139" s="44"/>
      <c r="H139" s="44"/>
      <c r="I139" s="44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spans="1:26" ht="15.75" customHeight="1" x14ac:dyDescent="0.2">
      <c r="A140" s="58"/>
      <c r="B140" s="44"/>
      <c r="C140" s="58"/>
      <c r="D140" s="58"/>
      <c r="E140" s="44"/>
      <c r="F140" s="44"/>
      <c r="G140" s="44"/>
      <c r="H140" s="44"/>
      <c r="I140" s="44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spans="1:26" ht="15.75" customHeight="1" x14ac:dyDescent="0.2">
      <c r="A141" s="58"/>
      <c r="B141" s="44"/>
      <c r="C141" s="58"/>
      <c r="D141" s="58"/>
      <c r="E141" s="44"/>
      <c r="F141" s="44"/>
      <c r="G141" s="44"/>
      <c r="H141" s="44"/>
      <c r="I141" s="44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spans="1:26" ht="15.75" customHeight="1" x14ac:dyDescent="0.2">
      <c r="A142" s="58"/>
      <c r="B142" s="44"/>
      <c r="C142" s="58"/>
      <c r="D142" s="58"/>
      <c r="E142" s="44"/>
      <c r="F142" s="44"/>
      <c r="G142" s="44"/>
      <c r="H142" s="44"/>
      <c r="I142" s="44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spans="1:26" ht="15.75" customHeight="1" x14ac:dyDescent="0.2">
      <c r="A143" s="58"/>
      <c r="B143" s="44"/>
      <c r="C143" s="58"/>
      <c r="D143" s="58"/>
      <c r="E143" s="44"/>
      <c r="F143" s="44"/>
      <c r="G143" s="44"/>
      <c r="H143" s="44"/>
      <c r="I143" s="44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spans="1:26" ht="15.75" customHeight="1" x14ac:dyDescent="0.2">
      <c r="A144" s="58"/>
      <c r="B144" s="44"/>
      <c r="C144" s="58"/>
      <c r="D144" s="58"/>
      <c r="E144" s="44"/>
      <c r="F144" s="44"/>
      <c r="G144" s="44"/>
      <c r="H144" s="44"/>
      <c r="I144" s="44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spans="1:26" ht="15.75" customHeight="1" x14ac:dyDescent="0.2">
      <c r="A145" s="58"/>
      <c r="B145" s="44"/>
      <c r="C145" s="58"/>
      <c r="D145" s="58"/>
      <c r="E145" s="44"/>
      <c r="F145" s="44"/>
      <c r="G145" s="44"/>
      <c r="H145" s="44"/>
      <c r="I145" s="44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spans="1:26" ht="15.75" customHeight="1" x14ac:dyDescent="0.2">
      <c r="A146" s="58"/>
      <c r="B146" s="44"/>
      <c r="C146" s="58"/>
      <c r="D146" s="58"/>
      <c r="E146" s="44"/>
      <c r="F146" s="44"/>
      <c r="G146" s="44"/>
      <c r="H146" s="44"/>
      <c r="I146" s="44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spans="1:26" ht="15.75" customHeight="1" x14ac:dyDescent="0.2">
      <c r="A147" s="58"/>
      <c r="B147" s="44"/>
      <c r="C147" s="58"/>
      <c r="D147" s="58"/>
      <c r="E147" s="44"/>
      <c r="F147" s="44"/>
      <c r="G147" s="44"/>
      <c r="H147" s="44"/>
      <c r="I147" s="44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spans="1:26" ht="15.75" customHeight="1" x14ac:dyDescent="0.2">
      <c r="A148" s="58"/>
      <c r="B148" s="44"/>
      <c r="C148" s="58"/>
      <c r="D148" s="58"/>
      <c r="E148" s="44"/>
      <c r="F148" s="44"/>
      <c r="G148" s="44"/>
      <c r="H148" s="44"/>
      <c r="I148" s="44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spans="1:26" ht="15.75" customHeight="1" x14ac:dyDescent="0.2">
      <c r="A149" s="58"/>
      <c r="B149" s="44"/>
      <c r="C149" s="58"/>
      <c r="D149" s="58"/>
      <c r="E149" s="44"/>
      <c r="F149" s="44"/>
      <c r="G149" s="44"/>
      <c r="H149" s="44"/>
      <c r="I149" s="44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spans="1:26" ht="15.75" customHeight="1" x14ac:dyDescent="0.2">
      <c r="A150" s="58"/>
      <c r="B150" s="44"/>
      <c r="C150" s="58"/>
      <c r="D150" s="58"/>
      <c r="E150" s="44"/>
      <c r="F150" s="44"/>
      <c r="G150" s="44"/>
      <c r="H150" s="44"/>
      <c r="I150" s="44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spans="1:26" ht="15.75" customHeight="1" x14ac:dyDescent="0.2">
      <c r="A151" s="58"/>
      <c r="B151" s="44"/>
      <c r="C151" s="58"/>
      <c r="D151" s="58"/>
      <c r="E151" s="44"/>
      <c r="F151" s="44"/>
      <c r="G151" s="44"/>
      <c r="H151" s="44"/>
      <c r="I151" s="44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spans="1:26" ht="15.75" customHeight="1" x14ac:dyDescent="0.2">
      <c r="A152" s="58"/>
      <c r="B152" s="44"/>
      <c r="C152" s="58"/>
      <c r="D152" s="58"/>
      <c r="E152" s="44"/>
      <c r="F152" s="44"/>
      <c r="G152" s="44"/>
      <c r="H152" s="44"/>
      <c r="I152" s="44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spans="1:26" ht="15.75" customHeight="1" x14ac:dyDescent="0.2">
      <c r="A153" s="58"/>
      <c r="B153" s="44"/>
      <c r="C153" s="58"/>
      <c r="D153" s="58"/>
      <c r="E153" s="44"/>
      <c r="F153" s="44"/>
      <c r="G153" s="44"/>
      <c r="H153" s="44"/>
      <c r="I153" s="44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spans="1:26" ht="15.75" customHeight="1" x14ac:dyDescent="0.2">
      <c r="A154" s="58"/>
      <c r="B154" s="44"/>
      <c r="C154" s="58"/>
      <c r="D154" s="58"/>
      <c r="E154" s="44"/>
      <c r="F154" s="44"/>
      <c r="G154" s="44"/>
      <c r="H154" s="44"/>
      <c r="I154" s="44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spans="1:26" ht="15.75" customHeight="1" x14ac:dyDescent="0.2">
      <c r="A155" s="58"/>
      <c r="B155" s="44"/>
      <c r="C155" s="58"/>
      <c r="D155" s="58"/>
      <c r="E155" s="44"/>
      <c r="F155" s="44"/>
      <c r="G155" s="44"/>
      <c r="H155" s="44"/>
      <c r="I155" s="44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spans="1:26" ht="15.75" customHeight="1" x14ac:dyDescent="0.2">
      <c r="A156" s="58"/>
      <c r="B156" s="44"/>
      <c r="C156" s="58"/>
      <c r="D156" s="58"/>
      <c r="E156" s="44"/>
      <c r="F156" s="44"/>
      <c r="G156" s="44"/>
      <c r="H156" s="44"/>
      <c r="I156" s="44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spans="1:26" ht="15.75" customHeight="1" x14ac:dyDescent="0.2">
      <c r="A157" s="58"/>
      <c r="B157" s="44"/>
      <c r="C157" s="58"/>
      <c r="D157" s="58"/>
      <c r="E157" s="44"/>
      <c r="F157" s="44"/>
      <c r="G157" s="44"/>
      <c r="H157" s="44"/>
      <c r="I157" s="44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spans="1:26" ht="15.75" customHeight="1" x14ac:dyDescent="0.2">
      <c r="A158" s="58"/>
      <c r="B158" s="44"/>
      <c r="C158" s="58"/>
      <c r="D158" s="58"/>
      <c r="E158" s="44"/>
      <c r="F158" s="44"/>
      <c r="G158" s="44"/>
      <c r="H158" s="44"/>
      <c r="I158" s="44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spans="1:26" ht="15.75" customHeight="1" x14ac:dyDescent="0.2">
      <c r="A159" s="58"/>
      <c r="B159" s="44"/>
      <c r="C159" s="58"/>
      <c r="D159" s="58"/>
      <c r="E159" s="44"/>
      <c r="F159" s="44"/>
      <c r="G159" s="44"/>
      <c r="H159" s="44"/>
      <c r="I159" s="44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spans="1:26" ht="15.75" customHeight="1" x14ac:dyDescent="0.2">
      <c r="A160" s="58"/>
      <c r="B160" s="44"/>
      <c r="C160" s="58"/>
      <c r="D160" s="58"/>
      <c r="E160" s="44"/>
      <c r="F160" s="44"/>
      <c r="G160" s="44"/>
      <c r="H160" s="44"/>
      <c r="I160" s="44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spans="1:26" ht="15.75" customHeight="1" x14ac:dyDescent="0.2">
      <c r="A161" s="58"/>
      <c r="B161" s="44"/>
      <c r="C161" s="58"/>
      <c r="D161" s="58"/>
      <c r="E161" s="44"/>
      <c r="F161" s="44"/>
      <c r="G161" s="44"/>
      <c r="H161" s="44"/>
      <c r="I161" s="44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spans="1:26" ht="15.75" customHeight="1" x14ac:dyDescent="0.2">
      <c r="A162" s="58"/>
      <c r="B162" s="44"/>
      <c r="C162" s="58"/>
      <c r="D162" s="58"/>
      <c r="E162" s="44"/>
      <c r="F162" s="44"/>
      <c r="G162" s="44"/>
      <c r="H162" s="44"/>
      <c r="I162" s="44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spans="1:26" ht="15.75" customHeight="1" x14ac:dyDescent="0.2">
      <c r="A163" s="58"/>
      <c r="B163" s="44"/>
      <c r="C163" s="58"/>
      <c r="D163" s="58"/>
      <c r="E163" s="44"/>
      <c r="F163" s="44"/>
      <c r="G163" s="44"/>
      <c r="H163" s="44"/>
      <c r="I163" s="44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spans="1:26" ht="15.75" customHeight="1" x14ac:dyDescent="0.2">
      <c r="A164" s="58"/>
      <c r="B164" s="44"/>
      <c r="C164" s="58"/>
      <c r="D164" s="58"/>
      <c r="E164" s="44"/>
      <c r="F164" s="44"/>
      <c r="G164" s="44"/>
      <c r="H164" s="44"/>
      <c r="I164" s="44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spans="1:26" ht="15.75" customHeight="1" x14ac:dyDescent="0.2">
      <c r="A165" s="58"/>
      <c r="B165" s="44"/>
      <c r="C165" s="58"/>
      <c r="D165" s="58"/>
      <c r="E165" s="44"/>
      <c r="F165" s="44"/>
      <c r="G165" s="44"/>
      <c r="H165" s="44"/>
      <c r="I165" s="44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spans="1:26" ht="15.75" customHeight="1" x14ac:dyDescent="0.2">
      <c r="A166" s="58"/>
      <c r="B166" s="44"/>
      <c r="C166" s="58"/>
      <c r="D166" s="58"/>
      <c r="E166" s="44"/>
      <c r="F166" s="44"/>
      <c r="G166" s="44"/>
      <c r="H166" s="44"/>
      <c r="I166" s="44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spans="1:26" ht="15.75" customHeight="1" x14ac:dyDescent="0.2">
      <c r="A167" s="58"/>
      <c r="B167" s="44"/>
      <c r="C167" s="58"/>
      <c r="D167" s="58"/>
      <c r="E167" s="44"/>
      <c r="F167" s="44"/>
      <c r="G167" s="44"/>
      <c r="H167" s="44"/>
      <c r="I167" s="44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spans="1:26" ht="15.75" customHeight="1" x14ac:dyDescent="0.2">
      <c r="A168" s="58"/>
      <c r="B168" s="44"/>
      <c r="C168" s="58"/>
      <c r="D168" s="58"/>
      <c r="E168" s="44"/>
      <c r="F168" s="44"/>
      <c r="G168" s="44"/>
      <c r="H168" s="44"/>
      <c r="I168" s="44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spans="1:26" ht="15.75" customHeight="1" x14ac:dyDescent="0.2">
      <c r="A169" s="58"/>
      <c r="B169" s="44"/>
      <c r="C169" s="58"/>
      <c r="D169" s="58"/>
      <c r="E169" s="44"/>
      <c r="F169" s="44"/>
      <c r="G169" s="44"/>
      <c r="H169" s="44"/>
      <c r="I169" s="44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spans="1:26" ht="15.75" customHeight="1" x14ac:dyDescent="0.2">
      <c r="A170" s="58"/>
      <c r="B170" s="44"/>
      <c r="C170" s="58"/>
      <c r="D170" s="58"/>
      <c r="E170" s="44"/>
      <c r="F170" s="44"/>
      <c r="G170" s="44"/>
      <c r="H170" s="44"/>
      <c r="I170" s="44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spans="1:26" ht="15.75" customHeight="1" x14ac:dyDescent="0.2">
      <c r="A171" s="58"/>
      <c r="B171" s="44"/>
      <c r="C171" s="58"/>
      <c r="D171" s="58"/>
      <c r="E171" s="44"/>
      <c r="F171" s="44"/>
      <c r="G171" s="44"/>
      <c r="H171" s="44"/>
      <c r="I171" s="44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spans="1:26" ht="15.75" customHeight="1" x14ac:dyDescent="0.2">
      <c r="A172" s="58"/>
      <c r="B172" s="44"/>
      <c r="C172" s="58"/>
      <c r="D172" s="58"/>
      <c r="E172" s="44"/>
      <c r="F172" s="44"/>
      <c r="G172" s="44"/>
      <c r="H172" s="44"/>
      <c r="I172" s="44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spans="1:26" ht="15.75" customHeight="1" x14ac:dyDescent="0.2">
      <c r="A173" s="58"/>
      <c r="B173" s="44"/>
      <c r="C173" s="58"/>
      <c r="D173" s="58"/>
      <c r="E173" s="44"/>
      <c r="F173" s="44"/>
      <c r="G173" s="44"/>
      <c r="H173" s="44"/>
      <c r="I173" s="44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spans="1:26" ht="15.75" customHeight="1" x14ac:dyDescent="0.2">
      <c r="A174" s="58"/>
      <c r="B174" s="44"/>
      <c r="C174" s="58"/>
      <c r="D174" s="58"/>
      <c r="E174" s="44"/>
      <c r="F174" s="44"/>
      <c r="G174" s="44"/>
      <c r="H174" s="44"/>
      <c r="I174" s="44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spans="1:26" ht="15.75" customHeight="1" x14ac:dyDescent="0.2">
      <c r="A175" s="58"/>
      <c r="B175" s="44"/>
      <c r="C175" s="58"/>
      <c r="D175" s="58"/>
      <c r="E175" s="44"/>
      <c r="F175" s="44"/>
      <c r="G175" s="44"/>
      <c r="H175" s="44"/>
      <c r="I175" s="44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spans="1:26" ht="15.75" customHeight="1" x14ac:dyDescent="0.2">
      <c r="A176" s="58"/>
      <c r="B176" s="44"/>
      <c r="C176" s="58"/>
      <c r="D176" s="58"/>
      <c r="E176" s="44"/>
      <c r="F176" s="44"/>
      <c r="G176" s="44"/>
      <c r="H176" s="44"/>
      <c r="I176" s="44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 ht="15.75" customHeight="1" x14ac:dyDescent="0.2">
      <c r="A177" s="58"/>
      <c r="B177" s="44"/>
      <c r="C177" s="58"/>
      <c r="D177" s="58"/>
      <c r="E177" s="44"/>
      <c r="F177" s="44"/>
      <c r="G177" s="44"/>
      <c r="H177" s="44"/>
      <c r="I177" s="44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spans="1:26" ht="15.75" customHeight="1" x14ac:dyDescent="0.2">
      <c r="A178" s="58"/>
      <c r="B178" s="44"/>
      <c r="C178" s="58"/>
      <c r="D178" s="58"/>
      <c r="E178" s="44"/>
      <c r="F178" s="44"/>
      <c r="G178" s="44"/>
      <c r="H178" s="44"/>
      <c r="I178" s="44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spans="1:26" ht="15.75" customHeight="1" x14ac:dyDescent="0.2">
      <c r="A179" s="58"/>
      <c r="B179" s="44"/>
      <c r="C179" s="58"/>
      <c r="D179" s="58"/>
      <c r="E179" s="44"/>
      <c r="F179" s="44"/>
      <c r="G179" s="44"/>
      <c r="H179" s="44"/>
      <c r="I179" s="44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spans="1:26" ht="15.75" customHeight="1" x14ac:dyDescent="0.2">
      <c r="A180" s="58"/>
      <c r="B180" s="44"/>
      <c r="C180" s="58"/>
      <c r="D180" s="58"/>
      <c r="E180" s="44"/>
      <c r="F180" s="44"/>
      <c r="G180" s="44"/>
      <c r="H180" s="44"/>
      <c r="I180" s="44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spans="1:26" ht="15.75" customHeight="1" x14ac:dyDescent="0.2">
      <c r="A181" s="58"/>
      <c r="B181" s="44"/>
      <c r="C181" s="58"/>
      <c r="D181" s="58"/>
      <c r="E181" s="44"/>
      <c r="F181" s="44"/>
      <c r="G181" s="44"/>
      <c r="H181" s="44"/>
      <c r="I181" s="44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spans="1:26" ht="15.75" customHeight="1" x14ac:dyDescent="0.2">
      <c r="A182" s="58"/>
      <c r="B182" s="44"/>
      <c r="C182" s="58"/>
      <c r="D182" s="58"/>
      <c r="E182" s="44"/>
      <c r="F182" s="44"/>
      <c r="G182" s="44"/>
      <c r="H182" s="44"/>
      <c r="I182" s="44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spans="1:26" ht="15.75" customHeight="1" x14ac:dyDescent="0.2">
      <c r="A183" s="58"/>
      <c r="B183" s="44"/>
      <c r="C183" s="58"/>
      <c r="D183" s="58"/>
      <c r="E183" s="44"/>
      <c r="F183" s="44"/>
      <c r="G183" s="44"/>
      <c r="H183" s="44"/>
      <c r="I183" s="44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pans="1:26" ht="15.75" customHeight="1" x14ac:dyDescent="0.2">
      <c r="A184" s="58"/>
      <c r="B184" s="44"/>
      <c r="C184" s="58"/>
      <c r="D184" s="58"/>
      <c r="E184" s="44"/>
      <c r="F184" s="44"/>
      <c r="G184" s="44"/>
      <c r="H184" s="44"/>
      <c r="I184" s="44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pans="1:26" ht="15.75" customHeight="1" x14ac:dyDescent="0.2">
      <c r="A185" s="58"/>
      <c r="B185" s="44"/>
      <c r="C185" s="58"/>
      <c r="D185" s="58"/>
      <c r="E185" s="44"/>
      <c r="F185" s="44"/>
      <c r="G185" s="44"/>
      <c r="H185" s="44"/>
      <c r="I185" s="44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26" ht="15.75" customHeight="1" x14ac:dyDescent="0.2">
      <c r="A186" s="58"/>
      <c r="B186" s="44"/>
      <c r="C186" s="58"/>
      <c r="D186" s="58"/>
      <c r="E186" s="44"/>
      <c r="F186" s="44"/>
      <c r="G186" s="44"/>
      <c r="H186" s="44"/>
      <c r="I186" s="44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spans="1:26" ht="15.75" customHeight="1" x14ac:dyDescent="0.2">
      <c r="A187" s="58"/>
      <c r="B187" s="44"/>
      <c r="C187" s="58"/>
      <c r="D187" s="58"/>
      <c r="E187" s="44"/>
      <c r="F187" s="44"/>
      <c r="G187" s="44"/>
      <c r="H187" s="44"/>
      <c r="I187" s="44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spans="1:26" ht="15.75" customHeight="1" x14ac:dyDescent="0.2">
      <c r="A188" s="58"/>
      <c r="B188" s="44"/>
      <c r="C188" s="58"/>
      <c r="D188" s="58"/>
      <c r="E188" s="44"/>
      <c r="F188" s="44"/>
      <c r="G188" s="44"/>
      <c r="H188" s="44"/>
      <c r="I188" s="44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spans="1:26" ht="15.75" customHeight="1" x14ac:dyDescent="0.2">
      <c r="A189" s="58"/>
      <c r="B189" s="44"/>
      <c r="C189" s="58"/>
      <c r="D189" s="58"/>
      <c r="E189" s="44"/>
      <c r="F189" s="44"/>
      <c r="G189" s="44"/>
      <c r="H189" s="44"/>
      <c r="I189" s="44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spans="1:26" ht="15.75" customHeight="1" x14ac:dyDescent="0.2">
      <c r="A190" s="58"/>
      <c r="B190" s="44"/>
      <c r="C190" s="58"/>
      <c r="D190" s="58"/>
      <c r="E190" s="44"/>
      <c r="F190" s="44"/>
      <c r="G190" s="44"/>
      <c r="H190" s="44"/>
      <c r="I190" s="44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spans="1:26" ht="15.75" customHeight="1" x14ac:dyDescent="0.2">
      <c r="A191" s="58"/>
      <c r="B191" s="44"/>
      <c r="C191" s="58"/>
      <c r="D191" s="58"/>
      <c r="E191" s="44"/>
      <c r="F191" s="44"/>
      <c r="G191" s="44"/>
      <c r="H191" s="44"/>
      <c r="I191" s="44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spans="1:26" ht="15.75" customHeight="1" x14ac:dyDescent="0.2">
      <c r="A192" s="58"/>
      <c r="B192" s="44"/>
      <c r="C192" s="58"/>
      <c r="D192" s="58"/>
      <c r="E192" s="44"/>
      <c r="F192" s="44"/>
      <c r="G192" s="44"/>
      <c r="H192" s="44"/>
      <c r="I192" s="44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spans="1:26" ht="15.75" customHeight="1" x14ac:dyDescent="0.2">
      <c r="A193" s="58"/>
      <c r="B193" s="44"/>
      <c r="C193" s="58"/>
      <c r="D193" s="58"/>
      <c r="E193" s="44"/>
      <c r="F193" s="44"/>
      <c r="G193" s="44"/>
      <c r="H193" s="44"/>
      <c r="I193" s="44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spans="1:26" ht="15.75" customHeight="1" x14ac:dyDescent="0.2">
      <c r="A194" s="58"/>
      <c r="B194" s="44"/>
      <c r="C194" s="58"/>
      <c r="D194" s="58"/>
      <c r="E194" s="44"/>
      <c r="F194" s="44"/>
      <c r="G194" s="44"/>
      <c r="H194" s="44"/>
      <c r="I194" s="44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spans="1:26" ht="15.75" customHeight="1" x14ac:dyDescent="0.2">
      <c r="A195" s="58"/>
      <c r="B195" s="44"/>
      <c r="C195" s="58"/>
      <c r="D195" s="58"/>
      <c r="E195" s="44"/>
      <c r="F195" s="44"/>
      <c r="G195" s="44"/>
      <c r="H195" s="44"/>
      <c r="I195" s="4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spans="1:26" ht="15.75" customHeight="1" x14ac:dyDescent="0.2">
      <c r="A196" s="58"/>
      <c r="B196" s="44"/>
      <c r="C196" s="58"/>
      <c r="D196" s="58"/>
      <c r="E196" s="44"/>
      <c r="F196" s="44"/>
      <c r="G196" s="44"/>
      <c r="H196" s="44"/>
      <c r="I196" s="44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spans="1:26" ht="15.75" customHeight="1" x14ac:dyDescent="0.2">
      <c r="A197" s="58"/>
      <c r="B197" s="44"/>
      <c r="C197" s="58"/>
      <c r="D197" s="58"/>
      <c r="E197" s="44"/>
      <c r="F197" s="44"/>
      <c r="G197" s="44"/>
      <c r="H197" s="44"/>
      <c r="I197" s="44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spans="1:26" ht="15.75" customHeight="1" x14ac:dyDescent="0.2">
      <c r="A198" s="58"/>
      <c r="B198" s="44"/>
      <c r="C198" s="58"/>
      <c r="D198" s="58"/>
      <c r="E198" s="44"/>
      <c r="F198" s="44"/>
      <c r="G198" s="44"/>
      <c r="H198" s="44"/>
      <c r="I198" s="44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spans="1:26" ht="15.75" customHeight="1" x14ac:dyDescent="0.2">
      <c r="A199" s="58"/>
      <c r="B199" s="44"/>
      <c r="C199" s="58"/>
      <c r="D199" s="58"/>
      <c r="E199" s="44"/>
      <c r="F199" s="44"/>
      <c r="G199" s="44"/>
      <c r="H199" s="44"/>
      <c r="I199" s="44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spans="1:26" ht="15.75" customHeight="1" x14ac:dyDescent="0.2">
      <c r="A200" s="58"/>
      <c r="B200" s="44"/>
      <c r="C200" s="58"/>
      <c r="D200" s="58"/>
      <c r="E200" s="44"/>
      <c r="F200" s="44"/>
      <c r="G200" s="44"/>
      <c r="H200" s="44"/>
      <c r="I200" s="44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spans="1:26" ht="15.75" customHeight="1" x14ac:dyDescent="0.2">
      <c r="A201" s="58"/>
      <c r="B201" s="44"/>
      <c r="C201" s="58"/>
      <c r="D201" s="58"/>
      <c r="E201" s="44"/>
      <c r="F201" s="44"/>
      <c r="G201" s="44"/>
      <c r="H201" s="44"/>
      <c r="I201" s="44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spans="1:26" ht="15.75" customHeight="1" x14ac:dyDescent="0.2">
      <c r="A202" s="58"/>
      <c r="B202" s="44"/>
      <c r="C202" s="58"/>
      <c r="D202" s="58"/>
      <c r="E202" s="44"/>
      <c r="F202" s="44"/>
      <c r="G202" s="44"/>
      <c r="H202" s="44"/>
      <c r="I202" s="44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spans="1:26" ht="15.75" customHeight="1" x14ac:dyDescent="0.2">
      <c r="A203" s="58"/>
      <c r="B203" s="44"/>
      <c r="C203" s="58"/>
      <c r="D203" s="58"/>
      <c r="E203" s="44"/>
      <c r="F203" s="44"/>
      <c r="G203" s="44"/>
      <c r="H203" s="44"/>
      <c r="I203" s="44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spans="1:26" ht="15.75" customHeight="1" x14ac:dyDescent="0.2">
      <c r="A204" s="58"/>
      <c r="B204" s="44"/>
      <c r="C204" s="58"/>
      <c r="D204" s="58"/>
      <c r="E204" s="44"/>
      <c r="F204" s="44"/>
      <c r="G204" s="44"/>
      <c r="H204" s="44"/>
      <c r="I204" s="44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spans="1:26" ht="15.75" customHeight="1" x14ac:dyDescent="0.2">
      <c r="A205" s="58"/>
      <c r="B205" s="44"/>
      <c r="C205" s="58"/>
      <c r="D205" s="58"/>
      <c r="E205" s="44"/>
      <c r="F205" s="44"/>
      <c r="G205" s="44"/>
      <c r="H205" s="44"/>
      <c r="I205" s="44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spans="1:26" ht="15.75" customHeight="1" x14ac:dyDescent="0.2">
      <c r="A206" s="58"/>
      <c r="B206" s="44"/>
      <c r="C206" s="58"/>
      <c r="D206" s="58"/>
      <c r="E206" s="44"/>
      <c r="F206" s="44"/>
      <c r="G206" s="44"/>
      <c r="H206" s="44"/>
      <c r="I206" s="44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spans="1:26" ht="15.75" customHeight="1" x14ac:dyDescent="0.2">
      <c r="A207" s="58"/>
      <c r="B207" s="44"/>
      <c r="C207" s="58"/>
      <c r="D207" s="58"/>
      <c r="E207" s="44"/>
      <c r="F207" s="44"/>
      <c r="G207" s="44"/>
      <c r="H207" s="44"/>
      <c r="I207" s="44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spans="1:26" ht="15.75" customHeight="1" x14ac:dyDescent="0.2">
      <c r="A208" s="58"/>
      <c r="B208" s="44"/>
      <c r="C208" s="58"/>
      <c r="D208" s="58"/>
      <c r="E208" s="44"/>
      <c r="F208" s="44"/>
      <c r="G208" s="44"/>
      <c r="H208" s="44"/>
      <c r="I208" s="44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pans="1:26" ht="15.75" customHeight="1" x14ac:dyDescent="0.2">
      <c r="A209" s="58"/>
      <c r="B209" s="44"/>
      <c r="C209" s="58"/>
      <c r="D209" s="58"/>
      <c r="E209" s="44"/>
      <c r="F209" s="44"/>
      <c r="G209" s="44"/>
      <c r="H209" s="44"/>
      <c r="I209" s="44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pans="1:26" ht="15.75" customHeight="1" x14ac:dyDescent="0.2">
      <c r="A210" s="58"/>
      <c r="B210" s="44"/>
      <c r="C210" s="58"/>
      <c r="D210" s="58"/>
      <c r="E210" s="44"/>
      <c r="F210" s="44"/>
      <c r="G210" s="44"/>
      <c r="H210" s="44"/>
      <c r="I210" s="44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spans="1:26" ht="15.75" customHeight="1" x14ac:dyDescent="0.2">
      <c r="A211" s="58"/>
      <c r="B211" s="44"/>
      <c r="C211" s="58"/>
      <c r="D211" s="58"/>
      <c r="E211" s="44"/>
      <c r="F211" s="44"/>
      <c r="G211" s="44"/>
      <c r="H211" s="44"/>
      <c r="I211" s="44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spans="1:26" ht="15.75" customHeight="1" x14ac:dyDescent="0.2">
      <c r="A212" s="58"/>
      <c r="B212" s="44"/>
      <c r="C212" s="58"/>
      <c r="D212" s="58"/>
      <c r="E212" s="44"/>
      <c r="F212" s="44"/>
      <c r="G212" s="44"/>
      <c r="H212" s="44"/>
      <c r="I212" s="44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pans="1:26" ht="15.75" customHeight="1" x14ac:dyDescent="0.2">
      <c r="A213" s="58"/>
      <c r="B213" s="44"/>
      <c r="C213" s="58"/>
      <c r="D213" s="58"/>
      <c r="E213" s="44"/>
      <c r="F213" s="44"/>
      <c r="G213" s="44"/>
      <c r="H213" s="44"/>
      <c r="I213" s="44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pans="1:26" ht="15.75" customHeight="1" x14ac:dyDescent="0.2">
      <c r="A214" s="58"/>
      <c r="B214" s="44"/>
      <c r="C214" s="58"/>
      <c r="D214" s="58"/>
      <c r="E214" s="44"/>
      <c r="F214" s="44"/>
      <c r="G214" s="44"/>
      <c r="H214" s="44"/>
      <c r="I214" s="44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pans="1:26" ht="15.75" customHeight="1" x14ac:dyDescent="0.2">
      <c r="A215" s="58"/>
      <c r="B215" s="44"/>
      <c r="C215" s="58"/>
      <c r="D215" s="58"/>
      <c r="E215" s="44"/>
      <c r="F215" s="44"/>
      <c r="G215" s="44"/>
      <c r="H215" s="44"/>
      <c r="I215" s="44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pans="1:26" ht="15.75" customHeight="1" x14ac:dyDescent="0.2">
      <c r="A216" s="58"/>
      <c r="B216" s="44"/>
      <c r="C216" s="58"/>
      <c r="D216" s="58"/>
      <c r="E216" s="44"/>
      <c r="F216" s="44"/>
      <c r="G216" s="44"/>
      <c r="H216" s="44"/>
      <c r="I216" s="44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pans="1:26" ht="15.75" customHeight="1" x14ac:dyDescent="0.2">
      <c r="A217" s="58"/>
      <c r="B217" s="44"/>
      <c r="C217" s="58"/>
      <c r="D217" s="58"/>
      <c r="E217" s="44"/>
      <c r="F217" s="44"/>
      <c r="G217" s="44"/>
      <c r="H217" s="44"/>
      <c r="I217" s="44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pans="1:26" ht="15.75" customHeight="1" x14ac:dyDescent="0.2">
      <c r="A218" s="58"/>
      <c r="B218" s="44"/>
      <c r="C218" s="58"/>
      <c r="D218" s="58"/>
      <c r="E218" s="44"/>
      <c r="F218" s="44"/>
      <c r="G218" s="44"/>
      <c r="H218" s="44"/>
      <c r="I218" s="44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pans="1:26" ht="15.75" customHeight="1" x14ac:dyDescent="0.2">
      <c r="A219" s="58"/>
      <c r="B219" s="44"/>
      <c r="C219" s="58"/>
      <c r="D219" s="58"/>
      <c r="E219" s="44"/>
      <c r="F219" s="44"/>
      <c r="G219" s="44"/>
      <c r="H219" s="44"/>
      <c r="I219" s="44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pans="1:26" ht="15.75" customHeight="1" x14ac:dyDescent="0.2">
      <c r="A220" s="58"/>
      <c r="B220" s="44"/>
      <c r="C220" s="58"/>
      <c r="D220" s="58"/>
      <c r="E220" s="44"/>
      <c r="F220" s="44"/>
      <c r="G220" s="44"/>
      <c r="H220" s="44"/>
      <c r="I220" s="44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:I2"/>
    <mergeCell ref="B8:I8"/>
  </mergeCells>
  <pageMargins left="0.7" right="0.7" top="0.75" bottom="0.75" header="0" footer="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C1:J1000"/>
  <sheetViews>
    <sheetView workbookViewId="0"/>
  </sheetViews>
  <sheetFormatPr baseColWidth="10" defaultColWidth="12.5703125" defaultRowHeight="15" customHeight="1" x14ac:dyDescent="0.2"/>
  <cols>
    <col min="1" max="4" width="10.5703125" customWidth="1"/>
    <col min="5" max="5" width="19.5703125" customWidth="1"/>
    <col min="6" max="6" width="18.42578125" customWidth="1"/>
    <col min="7" max="7" width="10.5703125" customWidth="1"/>
    <col min="8" max="9" width="21.42578125" customWidth="1"/>
    <col min="10" max="10" width="32.140625" customWidth="1"/>
  </cols>
  <sheetData>
    <row r="1" spans="3:10" ht="12" customHeight="1" x14ac:dyDescent="0.2"/>
    <row r="2" spans="3:10" ht="12" customHeight="1" x14ac:dyDescent="0.2"/>
    <row r="3" spans="3:10" ht="12" customHeight="1" x14ac:dyDescent="0.2">
      <c r="F3" s="52"/>
    </row>
    <row r="4" spans="3:10" ht="12" customHeight="1" x14ac:dyDescent="0.3">
      <c r="C4" s="155" t="s">
        <v>668</v>
      </c>
      <c r="D4" s="147"/>
      <c r="E4" s="147"/>
      <c r="F4" s="147"/>
      <c r="G4" s="147"/>
      <c r="H4" s="147"/>
      <c r="I4" s="147"/>
      <c r="J4" s="148"/>
    </row>
    <row r="5" spans="3:10" ht="12" customHeight="1" x14ac:dyDescent="0.2">
      <c r="C5" s="58"/>
      <c r="D5" s="58"/>
      <c r="E5" s="59"/>
      <c r="F5" s="59"/>
      <c r="G5" s="59"/>
      <c r="H5" s="44"/>
      <c r="I5" s="53"/>
      <c r="J5" s="53"/>
    </row>
    <row r="6" spans="3:10" ht="12" customHeight="1" x14ac:dyDescent="0.2">
      <c r="C6" s="58"/>
      <c r="D6" s="58"/>
      <c r="E6" s="61" t="s">
        <v>449</v>
      </c>
      <c r="F6" s="44" t="s">
        <v>529</v>
      </c>
      <c r="G6" s="59"/>
      <c r="H6" s="44"/>
      <c r="I6" s="53"/>
      <c r="J6" s="53"/>
    </row>
    <row r="7" spans="3:10" ht="12" customHeight="1" x14ac:dyDescent="0.2">
      <c r="C7" s="44"/>
      <c r="D7" s="44"/>
      <c r="E7" s="61" t="s">
        <v>451</v>
      </c>
      <c r="F7" s="44" t="s">
        <v>680</v>
      </c>
      <c r="G7" s="44"/>
      <c r="H7" s="44"/>
      <c r="I7" s="53"/>
      <c r="J7" s="53"/>
    </row>
    <row r="8" spans="3:10" ht="12" customHeight="1" x14ac:dyDescent="0.2">
      <c r="C8" s="44"/>
      <c r="D8" s="44"/>
      <c r="E8" s="61" t="s">
        <v>453</v>
      </c>
      <c r="F8" s="77">
        <v>45976</v>
      </c>
      <c r="G8" s="44"/>
      <c r="H8" s="44"/>
      <c r="I8" s="53"/>
      <c r="J8" s="53"/>
    </row>
    <row r="9" spans="3:10" ht="12" customHeight="1" x14ac:dyDescent="0.2">
      <c r="C9" s="44"/>
      <c r="D9" s="44"/>
      <c r="E9" s="59"/>
      <c r="F9" s="44"/>
      <c r="G9" s="44"/>
      <c r="H9" s="44"/>
      <c r="I9" s="53"/>
      <c r="J9" s="53"/>
    </row>
    <row r="10" spans="3:10" ht="12" customHeight="1" x14ac:dyDescent="0.25">
      <c r="C10" s="153" t="s">
        <v>678</v>
      </c>
      <c r="D10" s="154"/>
      <c r="E10" s="154"/>
      <c r="F10" s="154"/>
      <c r="G10" s="154"/>
      <c r="H10" s="154"/>
      <c r="I10" s="154"/>
      <c r="J10" s="154"/>
    </row>
    <row r="11" spans="3:10" ht="12" customHeight="1" x14ac:dyDescent="0.25">
      <c r="C11" s="63"/>
      <c r="D11" s="63"/>
      <c r="E11" s="63"/>
      <c r="F11" s="63"/>
      <c r="G11" s="63"/>
      <c r="H11" s="63"/>
      <c r="I11" s="64"/>
      <c r="J11" s="64"/>
    </row>
    <row r="12" spans="3:10" ht="12" customHeight="1" x14ac:dyDescent="0.2">
      <c r="C12" s="66" t="s">
        <v>8</v>
      </c>
      <c r="D12" s="66" t="s">
        <v>9</v>
      </c>
      <c r="E12" s="66" t="s">
        <v>10</v>
      </c>
      <c r="F12" s="66" t="s">
        <v>11</v>
      </c>
      <c r="G12" s="66" t="s">
        <v>12</v>
      </c>
      <c r="H12" s="66" t="s">
        <v>456</v>
      </c>
      <c r="I12" s="67" t="s">
        <v>457</v>
      </c>
      <c r="J12" s="113" t="s">
        <v>458</v>
      </c>
    </row>
    <row r="13" spans="3:10" ht="12" customHeight="1" x14ac:dyDescent="0.2"/>
    <row r="14" spans="3:10" ht="12" customHeight="1" x14ac:dyDescent="0.2"/>
    <row r="15" spans="3:10" ht="12" customHeight="1" x14ac:dyDescent="0.2"/>
    <row r="16" spans="3:10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C4:J4"/>
    <mergeCell ref="C10:J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RANKING GENERAL GGC HCP</vt:lpstr>
      <vt:lpstr>RANKING GENERAL GGC SCRATCH</vt:lpstr>
      <vt:lpstr>JORNADA 1 HCP</vt:lpstr>
      <vt:lpstr>JORNADA 1 SCRATCH</vt:lpstr>
      <vt:lpstr>JORNADA 2 HCP </vt:lpstr>
      <vt:lpstr>JORNADA 2 SCRATCH </vt:lpstr>
      <vt:lpstr>TALAYUEJA HCP</vt:lpstr>
      <vt:lpstr>TALAYUELA SCRATCH</vt:lpstr>
      <vt:lpstr>JORNADA 3 HCP</vt:lpstr>
      <vt:lpstr>JORNADA 3 SCRATCH</vt:lpstr>
      <vt:lpstr>JORNADA 4 HCP</vt:lpstr>
      <vt:lpstr>JORNADA 4 SCRATCH</vt:lpstr>
      <vt:lpstr>JORNADA 5 HCP </vt:lpstr>
      <vt:lpstr>JORNADA 5 SCRATCH</vt:lpstr>
      <vt:lpstr>IZKI HCP</vt:lpstr>
      <vt:lpstr>IZKI SCRATCH</vt:lpstr>
      <vt:lpstr>SANTANDER HCP</vt:lpstr>
      <vt:lpstr>SANTANDER SCRATCH</vt:lpstr>
      <vt:lpstr>VALDECAÑAS SCRATCH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Navarro Hernández</dc:creator>
  <cp:lastModifiedBy>María Navarro</cp:lastModifiedBy>
  <dcterms:created xsi:type="dcterms:W3CDTF">2024-06-20T09:06:55Z</dcterms:created>
  <dcterms:modified xsi:type="dcterms:W3CDTF">2026-09-22T06:47:28Z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69d1dbcaadcf4b1f938d5707a4d38788</vt:lpwstr>
  </property>
</Properties>
</file>